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5401" windowWidth="20655" windowHeight="12285" tabRatio="500" activeTab="0"/>
  </bookViews>
  <sheets>
    <sheet name="Summary" sheetId="1" r:id="rId1"/>
    <sheet name="Opium Imports Value and Quant" sheetId="2" r:id="rId2"/>
    <sheet name="Rates and Amount of Duty" sheetId="3" r:id="rId3"/>
  </sheets>
  <definedNames/>
  <calcPr fullCalcOnLoad="1"/>
</workbook>
</file>

<file path=xl/sharedStrings.xml><?xml version="1.0" encoding="utf-8"?>
<sst xmlns="http://schemas.openxmlformats.org/spreadsheetml/2006/main" count="163" uniqueCount="94">
  <si>
    <t>New South Wales</t>
  </si>
  <si>
    <t>Hong Kong</t>
  </si>
  <si>
    <t>British India</t>
  </si>
  <si>
    <t>Other Countries</t>
  </si>
  <si>
    <t>Total</t>
  </si>
  <si>
    <t>Singapore</t>
  </si>
  <si>
    <t>Straits Settlements</t>
  </si>
  <si>
    <t>United Kingdom</t>
  </si>
  <si>
    <t>Holland</t>
  </si>
  <si>
    <t>Total</t>
  </si>
  <si>
    <t>Other Countries</t>
  </si>
  <si>
    <t>Total</t>
  </si>
  <si>
    <t>12 s 6 d until May 1888; then 16 s 8 d</t>
  </si>
  <si>
    <t>16 s 8d</t>
  </si>
  <si>
    <t>10s5d</t>
  </si>
  <si>
    <t>to 30th June 10s5d, after12s 5 d</t>
  </si>
  <si>
    <t>12s 5 d</t>
  </si>
  <si>
    <t>New South Wales</t>
  </si>
  <si>
    <t>China</t>
  </si>
  <si>
    <t>United Kingdom</t>
  </si>
  <si>
    <t>Australasia - New South Wales</t>
  </si>
  <si>
    <t>United Kingdom</t>
  </si>
  <si>
    <t>China</t>
  </si>
  <si>
    <t>Macao</t>
  </si>
  <si>
    <t>Other Countries</t>
  </si>
  <si>
    <t>Labuan</t>
  </si>
  <si>
    <t>Singapore</t>
  </si>
  <si>
    <t>Victoria</t>
  </si>
  <si>
    <t>20 s</t>
  </si>
  <si>
    <t>10 s</t>
  </si>
  <si>
    <t>20 s</t>
  </si>
  <si>
    <t>United Kingdom</t>
  </si>
  <si>
    <t>20**</t>
  </si>
  <si>
    <t>** Quantity in Chests</t>
  </si>
  <si>
    <t>Ceylon</t>
  </si>
  <si>
    <t>Other British Possessions</t>
  </si>
  <si>
    <t xml:space="preserve">                      - Victoria</t>
  </si>
  <si>
    <t xml:space="preserve">                     - Queensland</t>
  </si>
  <si>
    <t xml:space="preserve">  West Indies  - British Guyana</t>
  </si>
  <si>
    <t>10 s</t>
  </si>
  <si>
    <t xml:space="preserve">10 s </t>
  </si>
  <si>
    <t>not given</t>
  </si>
  <si>
    <t>1 £</t>
  </si>
  <si>
    <t>8 s 4 d</t>
  </si>
  <si>
    <t>Title: Opium Imports to British Colonies 1880-1893</t>
  </si>
  <si>
    <t>Quantity (lbs)</t>
  </si>
  <si>
    <t>Value (£)</t>
  </si>
  <si>
    <t>Quantity (lbs)</t>
  </si>
  <si>
    <t>Value (£)</t>
  </si>
  <si>
    <t>Quantity (lbs)</t>
  </si>
  <si>
    <t>Value (£)</t>
  </si>
  <si>
    <t>Quantity (lbs)</t>
  </si>
  <si>
    <t>Value (£)</t>
  </si>
  <si>
    <t xml:space="preserve">Author's contact information:  worldhistorycenter@gmail.com                </t>
  </si>
  <si>
    <t>World-historical Dataverse Catalog # 18</t>
  </si>
  <si>
    <t>Table 2.   Rates and Amount of Duty for Opium Imports</t>
  </si>
  <si>
    <t>Table 1.  Opium Imports  Value and Quantity</t>
  </si>
  <si>
    <t>Value, Quantity, Duty Rates and Amounts for Opium Imported into British Colonies in Australasia and the British West Indies.</t>
  </si>
  <si>
    <t>Rates and Amount of Duty on Opium Imports in British Colonies</t>
  </si>
  <si>
    <t>Quantity (lbs)</t>
  </si>
  <si>
    <t>Value (£)</t>
  </si>
  <si>
    <t>Citation:</t>
  </si>
  <si>
    <t xml:space="preserve">Graduate School of Public and International Affairs, </t>
  </si>
  <si>
    <t>3221 Wesley W. Posvar Hall, University of Pittsburgh,</t>
  </si>
  <si>
    <t>Pittsburgh, PA 15260, USA.</t>
  </si>
  <si>
    <t>Summary</t>
  </si>
  <si>
    <t>Contents:</t>
  </si>
  <si>
    <t>Data Key</t>
  </si>
  <si>
    <t>Unpublished Source: British Parliamentary Papers</t>
  </si>
  <si>
    <t>World-historical Dataverse, Catalog # 18</t>
  </si>
  <si>
    <t>Post Date: 4/26/2010</t>
  </si>
  <si>
    <t>Ceylon</t>
  </si>
  <si>
    <t xml:space="preserve">      New South Wales</t>
  </si>
  <si>
    <t xml:space="preserve">20 s </t>
  </si>
  <si>
    <t>Other British Posessions</t>
  </si>
  <si>
    <t>Other Countries</t>
  </si>
  <si>
    <t>Hong Kong</t>
  </si>
  <si>
    <t>Total</t>
  </si>
  <si>
    <t>Year</t>
  </si>
  <si>
    <t>Rate of Duty</t>
  </si>
  <si>
    <t>Amount of Duty</t>
  </si>
  <si>
    <t>Country</t>
  </si>
  <si>
    <t xml:space="preserve">20 s </t>
  </si>
  <si>
    <t xml:space="preserve">20 s </t>
  </si>
  <si>
    <t>British Guyana</t>
  </si>
  <si>
    <t>Australasia</t>
  </si>
  <si>
    <t xml:space="preserve">       Victoria </t>
  </si>
  <si>
    <t xml:space="preserve">       Queensland</t>
  </si>
  <si>
    <t>Ceylon *</t>
  </si>
  <si>
    <t>* Value in Rupees. Value of the opium imorted is computed.  The rate was fixed at 10 Rs. Per lb for 1891 and 1892, and 50 Rs. Per lb for 1893</t>
  </si>
  <si>
    <t>Country</t>
  </si>
  <si>
    <t>Whence</t>
  </si>
  <si>
    <t>Title: Opium Imports to British Colonies 1880-1893</t>
  </si>
  <si>
    <t xml:space="preserve">Author/compiler: World History Center - Steve Gillies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</si>
</sst>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1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7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19" xfId="57" applyFont="1" applyBorder="1" applyAlignment="1">
      <alignment vertical="center"/>
      <protection/>
    </xf>
    <xf numFmtId="0" fontId="9" fillId="0" borderId="20" xfId="57" applyFont="1" applyBorder="1" applyAlignment="1">
      <alignment vertical="center"/>
      <protection/>
    </xf>
    <xf numFmtId="0" fontId="10" fillId="0" borderId="20" xfId="57" applyFont="1" applyBorder="1" applyAlignment="1">
      <alignment vertical="center"/>
      <protection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22" xfId="57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1" fillId="0" borderId="24" xfId="57" applyFont="1" applyBorder="1" applyAlignment="1">
      <alignment vertical="center"/>
      <protection/>
    </xf>
    <xf numFmtId="0" fontId="9" fillId="0" borderId="25" xfId="57" applyFont="1" applyBorder="1" applyAlignment="1">
      <alignment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10" fillId="0" borderId="25" xfId="57" applyFont="1" applyBorder="1" applyAlignment="1">
      <alignment vertical="center"/>
      <protection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0" xfId="57" applyFont="1" applyAlignment="1">
      <alignment vertical="center" wrapText="1"/>
      <protection/>
    </xf>
    <xf numFmtId="0" fontId="9" fillId="0" borderId="0" xfId="57" applyFont="1" applyFill="1" applyBorder="1" applyAlignment="1">
      <alignment vertical="center" wrapText="1"/>
      <protection/>
    </xf>
    <xf numFmtId="0" fontId="11" fillId="0" borderId="0" xfId="57" applyFont="1" applyAlignment="1">
      <alignment vertical="center"/>
      <protection/>
    </xf>
    <xf numFmtId="0" fontId="1" fillId="0" borderId="0" xfId="0" applyFont="1" applyAlignment="1">
      <alignment/>
    </xf>
    <xf numFmtId="0" fontId="0" fillId="0" borderId="27" xfId="0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8" xfId="0" applyBorder="1" applyAlignment="1">
      <alignment/>
    </xf>
    <xf numFmtId="0" fontId="12" fillId="33" borderId="19" xfId="57" applyFont="1" applyFill="1" applyBorder="1" applyAlignment="1">
      <alignment horizontal="left" vertical="top" wrapText="1"/>
      <protection/>
    </xf>
    <xf numFmtId="0" fontId="12" fillId="33" borderId="20" xfId="57" applyFont="1" applyFill="1" applyBorder="1" applyAlignment="1">
      <alignment horizontal="left" vertical="top" wrapText="1"/>
      <protection/>
    </xf>
    <xf numFmtId="0" fontId="12" fillId="33" borderId="21" xfId="57" applyFont="1" applyFill="1" applyBorder="1" applyAlignment="1">
      <alignment horizontal="left" vertical="top" wrapText="1"/>
      <protection/>
    </xf>
    <xf numFmtId="0" fontId="12" fillId="33" borderId="22" xfId="57" applyFont="1" applyFill="1" applyBorder="1" applyAlignment="1">
      <alignment horizontal="left" vertical="top" wrapText="1"/>
      <protection/>
    </xf>
    <xf numFmtId="0" fontId="12" fillId="33" borderId="0" xfId="57" applyFont="1" applyFill="1" applyBorder="1" applyAlignment="1">
      <alignment horizontal="left" vertical="top" wrapText="1"/>
      <protection/>
    </xf>
    <xf numFmtId="0" fontId="12" fillId="33" borderId="23" xfId="57" applyFont="1" applyFill="1" applyBorder="1" applyAlignment="1">
      <alignment horizontal="left" vertical="top" wrapText="1"/>
      <protection/>
    </xf>
    <xf numFmtId="0" fontId="12" fillId="33" borderId="24" xfId="57" applyFont="1" applyFill="1" applyBorder="1" applyAlignment="1">
      <alignment horizontal="left" vertical="top" wrapText="1"/>
      <protection/>
    </xf>
    <xf numFmtId="0" fontId="12" fillId="33" borderId="25" xfId="57" applyFont="1" applyFill="1" applyBorder="1" applyAlignment="1">
      <alignment horizontal="left" vertical="top" wrapText="1"/>
      <protection/>
    </xf>
    <xf numFmtId="0" fontId="12" fillId="33" borderId="26" xfId="57" applyFont="1" applyFill="1" applyBorder="1" applyAlignment="1">
      <alignment horizontal="left" vertical="top" wrapText="1"/>
      <protection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6" sqref="B6"/>
    </sheetView>
  </sheetViews>
  <sheetFormatPr defaultColWidth="11.00390625" defaultRowHeight="12.75"/>
  <sheetData>
    <row r="1" spans="1:9" s="33" customFormat="1" ht="18.75">
      <c r="A1" s="29" t="s">
        <v>69</v>
      </c>
      <c r="B1" s="30"/>
      <c r="C1" s="30"/>
      <c r="D1" s="30"/>
      <c r="E1" s="31"/>
      <c r="F1" s="31"/>
      <c r="G1" s="32"/>
      <c r="H1" s="32"/>
      <c r="I1" s="32"/>
    </row>
    <row r="2" spans="1:9" s="33" customFormat="1" ht="18.75">
      <c r="A2" s="29" t="s">
        <v>44</v>
      </c>
      <c r="B2" s="30"/>
      <c r="C2" s="30"/>
      <c r="D2" s="30"/>
      <c r="E2" s="31"/>
      <c r="F2" s="31"/>
      <c r="G2" s="32"/>
      <c r="H2" s="32"/>
      <c r="I2" s="32"/>
    </row>
    <row r="3" spans="1:9" s="33" customFormat="1" ht="13.5" thickBot="1">
      <c r="A3" s="31"/>
      <c r="B3" s="31"/>
      <c r="C3" s="31"/>
      <c r="D3" s="31"/>
      <c r="E3" s="31"/>
      <c r="F3" s="31"/>
      <c r="G3" s="32"/>
      <c r="H3" s="32"/>
      <c r="I3" s="32"/>
    </row>
    <row r="4" spans="1:9" s="33" customFormat="1" ht="15.75">
      <c r="A4" s="34" t="s">
        <v>61</v>
      </c>
      <c r="B4" s="35" t="s">
        <v>92</v>
      </c>
      <c r="C4" s="35"/>
      <c r="D4" s="35"/>
      <c r="E4" s="35"/>
      <c r="F4" s="36"/>
      <c r="G4" s="37"/>
      <c r="H4" s="38"/>
      <c r="I4" s="32"/>
    </row>
    <row r="5" spans="1:9" s="33" customFormat="1" ht="15.75">
      <c r="A5" s="39"/>
      <c r="B5" s="40" t="s">
        <v>70</v>
      </c>
      <c r="C5" s="41"/>
      <c r="D5" s="41"/>
      <c r="E5" s="41"/>
      <c r="F5" s="41"/>
      <c r="G5" s="42"/>
      <c r="H5" s="43"/>
      <c r="I5" s="32"/>
    </row>
    <row r="6" spans="1:9" s="33" customFormat="1" ht="15.75">
      <c r="A6" s="39"/>
      <c r="B6" s="40" t="s">
        <v>93</v>
      </c>
      <c r="C6" s="40"/>
      <c r="D6" s="40"/>
      <c r="E6" s="40"/>
      <c r="F6" s="41"/>
      <c r="G6" s="42"/>
      <c r="H6" s="43"/>
      <c r="I6" s="32"/>
    </row>
    <row r="7" spans="1:9" s="33" customFormat="1" ht="15.75">
      <c r="A7" s="39"/>
      <c r="B7" s="40" t="s">
        <v>53</v>
      </c>
      <c r="C7" s="40"/>
      <c r="D7" s="40"/>
      <c r="E7" s="40"/>
      <c r="F7" s="41"/>
      <c r="G7" s="42"/>
      <c r="H7" s="43"/>
      <c r="I7" s="32"/>
    </row>
    <row r="8" spans="1:9" s="33" customFormat="1" ht="15.75">
      <c r="A8" s="39"/>
      <c r="B8" s="40"/>
      <c r="C8" s="40" t="s">
        <v>62</v>
      </c>
      <c r="D8" s="40"/>
      <c r="E8" s="40"/>
      <c r="F8" s="41"/>
      <c r="G8" s="42"/>
      <c r="H8" s="43"/>
      <c r="I8" s="32"/>
    </row>
    <row r="9" spans="1:9" s="33" customFormat="1" ht="15.75">
      <c r="A9" s="39"/>
      <c r="B9" s="40"/>
      <c r="C9" s="40" t="s">
        <v>63</v>
      </c>
      <c r="D9" s="40"/>
      <c r="E9" s="40"/>
      <c r="F9" s="41"/>
      <c r="G9" s="42"/>
      <c r="H9" s="43"/>
      <c r="I9" s="32"/>
    </row>
    <row r="10" spans="1:9" s="33" customFormat="1" ht="15.75" customHeight="1">
      <c r="A10" s="39"/>
      <c r="B10" s="40"/>
      <c r="C10" s="40" t="s">
        <v>64</v>
      </c>
      <c r="D10" s="40"/>
      <c r="E10" s="40"/>
      <c r="F10" s="41"/>
      <c r="G10" s="42"/>
      <c r="H10" s="43"/>
      <c r="I10" s="32"/>
    </row>
    <row r="11" spans="1:9" s="33" customFormat="1" ht="15.75">
      <c r="A11" s="39"/>
      <c r="B11" s="40" t="s">
        <v>68</v>
      </c>
      <c r="C11" s="40"/>
      <c r="D11" s="40"/>
      <c r="E11" s="40"/>
      <c r="F11" s="41"/>
      <c r="G11" s="42"/>
      <c r="H11" s="43"/>
      <c r="I11" s="32"/>
    </row>
    <row r="12" spans="1:9" s="33" customFormat="1" ht="16.5" thickBot="1">
      <c r="A12" s="44"/>
      <c r="B12" s="45" t="s">
        <v>54</v>
      </c>
      <c r="C12" s="45"/>
      <c r="D12" s="45"/>
      <c r="E12" s="46"/>
      <c r="F12" s="47"/>
      <c r="G12" s="48"/>
      <c r="H12" s="49"/>
      <c r="I12" s="32"/>
    </row>
    <row r="13" spans="1:9" s="33" customFormat="1" ht="15.75">
      <c r="A13" s="50"/>
      <c r="B13" s="51"/>
      <c r="C13" s="50"/>
      <c r="D13" s="50"/>
      <c r="E13" s="50"/>
      <c r="F13" s="31"/>
      <c r="G13" s="32"/>
      <c r="H13" s="32"/>
      <c r="I13" s="32"/>
    </row>
    <row r="14" spans="1:9" s="33" customFormat="1" ht="16.5" thickBot="1">
      <c r="A14" s="52" t="s">
        <v>65</v>
      </c>
      <c r="B14" s="30"/>
      <c r="C14" s="30"/>
      <c r="D14" s="30"/>
      <c r="E14" s="30"/>
      <c r="F14" s="31"/>
      <c r="G14" s="32"/>
      <c r="H14" s="32"/>
      <c r="I14" s="32"/>
    </row>
    <row r="15" spans="1:9" s="33" customFormat="1" ht="12.75">
      <c r="A15" s="59" t="s">
        <v>57</v>
      </c>
      <c r="B15" s="60"/>
      <c r="C15" s="60"/>
      <c r="D15" s="60"/>
      <c r="E15" s="60"/>
      <c r="F15" s="61"/>
      <c r="G15" s="32"/>
      <c r="H15" s="32"/>
      <c r="I15" s="32"/>
    </row>
    <row r="16" spans="1:9" s="33" customFormat="1" ht="12.75">
      <c r="A16" s="62"/>
      <c r="B16" s="63"/>
      <c r="C16" s="63"/>
      <c r="D16" s="63"/>
      <c r="E16" s="63"/>
      <c r="F16" s="64"/>
      <c r="G16" s="32"/>
      <c r="H16" s="32"/>
      <c r="I16" s="32"/>
    </row>
    <row r="17" spans="1:9" s="33" customFormat="1" ht="12.75">
      <c r="A17" s="62"/>
      <c r="B17" s="63"/>
      <c r="C17" s="63"/>
      <c r="D17" s="63"/>
      <c r="E17" s="63"/>
      <c r="F17" s="64"/>
      <c r="G17" s="32"/>
      <c r="H17" s="32"/>
      <c r="I17" s="32"/>
    </row>
    <row r="18" spans="1:9" s="33" customFormat="1" ht="13.5" thickBot="1">
      <c r="A18" s="65"/>
      <c r="B18" s="66"/>
      <c r="C18" s="66"/>
      <c r="D18" s="66"/>
      <c r="E18" s="66"/>
      <c r="F18" s="67"/>
      <c r="G18" s="32"/>
      <c r="H18" s="32"/>
      <c r="I18" s="32"/>
    </row>
    <row r="19" spans="1:9" s="33" customFormat="1" ht="12.75">
      <c r="A19" s="31"/>
      <c r="B19" s="31"/>
      <c r="C19" s="31"/>
      <c r="D19" s="31"/>
      <c r="E19" s="31"/>
      <c r="F19" s="31"/>
      <c r="G19" s="32"/>
      <c r="H19" s="32"/>
      <c r="I19" s="32"/>
    </row>
    <row r="20" spans="1:9" s="33" customFormat="1" ht="15.75">
      <c r="A20" s="52" t="s">
        <v>66</v>
      </c>
      <c r="B20" s="30"/>
      <c r="C20" s="30"/>
      <c r="D20" s="30"/>
      <c r="E20" s="30"/>
      <c r="F20" s="30"/>
      <c r="G20" s="32"/>
      <c r="H20" s="32"/>
      <c r="I20" s="32"/>
    </row>
    <row r="21" spans="1:9" s="33" customFormat="1" ht="15.75">
      <c r="A21" s="30" t="s">
        <v>67</v>
      </c>
      <c r="B21" s="30"/>
      <c r="C21" s="30"/>
      <c r="D21" s="30"/>
      <c r="E21" s="30"/>
      <c r="F21" s="30"/>
      <c r="G21" s="32"/>
      <c r="H21" s="32"/>
      <c r="I21" s="32"/>
    </row>
    <row r="22" spans="1:9" s="33" customFormat="1" ht="15.75">
      <c r="A22" s="30" t="s">
        <v>56</v>
      </c>
      <c r="B22" s="30"/>
      <c r="C22" s="30"/>
      <c r="D22" s="30"/>
      <c r="E22" s="30"/>
      <c r="F22" s="30"/>
      <c r="G22" s="32"/>
      <c r="H22" s="32"/>
      <c r="I22" s="32"/>
    </row>
    <row r="23" spans="1:9" s="33" customFormat="1" ht="15.75">
      <c r="A23" s="30" t="s">
        <v>55</v>
      </c>
      <c r="B23" s="30"/>
      <c r="C23" s="30"/>
      <c r="D23" s="30"/>
      <c r="E23" s="30"/>
      <c r="F23" s="30"/>
      <c r="G23" s="32"/>
      <c r="H23" s="32"/>
      <c r="I23" s="32"/>
    </row>
  </sheetData>
  <sheetProtection/>
  <mergeCells count="1">
    <mergeCell ref="A15:F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5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3" sqref="A13"/>
    </sheetView>
  </sheetViews>
  <sheetFormatPr defaultColWidth="11.00390625" defaultRowHeight="12.75"/>
  <cols>
    <col min="1" max="1" width="26.00390625" style="0" bestFit="1" customWidth="1"/>
    <col min="2" max="2" width="21.75390625" style="0" bestFit="1" customWidth="1"/>
    <col min="3" max="3" width="13.00390625" style="0" customWidth="1"/>
    <col min="4" max="4" width="13.625" style="0" customWidth="1"/>
    <col min="5" max="5" width="11.25390625" style="0" customWidth="1"/>
    <col min="6" max="6" width="12.75390625" style="0" customWidth="1"/>
    <col min="7" max="7" width="11.125" style="0" bestFit="1" customWidth="1"/>
    <col min="8" max="8" width="9.375" style="0" customWidth="1"/>
    <col min="9" max="9" width="8.875" style="0" customWidth="1"/>
    <col min="10" max="10" width="8.25390625" style="0" customWidth="1"/>
    <col min="11" max="11" width="8.00390625" style="0" customWidth="1"/>
    <col min="12" max="12" width="8.625" style="0" customWidth="1"/>
    <col min="13" max="13" width="10.875" style="0" bestFit="1" customWidth="1"/>
    <col min="14" max="14" width="12.625" style="0" bestFit="1" customWidth="1"/>
    <col min="15" max="15" width="10.875" style="0" bestFit="1" customWidth="1"/>
    <col min="16" max="16" width="12.625" style="0" bestFit="1" customWidth="1"/>
    <col min="17" max="17" width="10.875" style="0" bestFit="1" customWidth="1"/>
    <col min="18" max="18" width="12.625" style="0" bestFit="1" customWidth="1"/>
  </cols>
  <sheetData>
    <row r="2" spans="1:30" ht="12.75">
      <c r="A2" s="2" t="s">
        <v>90</v>
      </c>
      <c r="B2" s="2" t="s">
        <v>91</v>
      </c>
      <c r="C2" s="70">
        <v>1880</v>
      </c>
      <c r="D2" s="71"/>
      <c r="E2" s="68">
        <v>1881</v>
      </c>
      <c r="F2" s="69"/>
      <c r="G2" s="68">
        <v>1882</v>
      </c>
      <c r="H2" s="69"/>
      <c r="I2" s="68">
        <v>1883</v>
      </c>
      <c r="J2" s="69"/>
      <c r="K2" s="68">
        <v>1884</v>
      </c>
      <c r="L2" s="69"/>
      <c r="M2" s="72">
        <v>1885</v>
      </c>
      <c r="N2" s="73"/>
      <c r="O2" s="74">
        <v>1886</v>
      </c>
      <c r="P2" s="73"/>
      <c r="Q2" s="74">
        <v>1887</v>
      </c>
      <c r="R2" s="73"/>
      <c r="S2" s="68">
        <v>1888</v>
      </c>
      <c r="T2" s="69"/>
      <c r="U2" s="68">
        <v>1889</v>
      </c>
      <c r="V2" s="69"/>
      <c r="W2" s="68">
        <v>1890</v>
      </c>
      <c r="X2" s="69"/>
      <c r="Y2" s="68">
        <v>1891</v>
      </c>
      <c r="Z2" s="69"/>
      <c r="AA2" s="68">
        <v>1892</v>
      </c>
      <c r="AB2" s="69"/>
      <c r="AC2" s="68">
        <v>1893</v>
      </c>
      <c r="AD2" s="69"/>
    </row>
    <row r="3" spans="1:30" ht="12.75">
      <c r="A3" s="12" t="s">
        <v>20</v>
      </c>
      <c r="B3" s="13"/>
      <c r="C3" s="54" t="s">
        <v>45</v>
      </c>
      <c r="D3" s="3" t="s">
        <v>46</v>
      </c>
      <c r="E3" s="54" t="s">
        <v>45</v>
      </c>
      <c r="F3" s="3" t="s">
        <v>46</v>
      </c>
      <c r="G3" s="54" t="s">
        <v>59</v>
      </c>
      <c r="H3" s="3" t="s">
        <v>60</v>
      </c>
      <c r="I3" s="54" t="s">
        <v>45</v>
      </c>
      <c r="J3" s="3" t="s">
        <v>46</v>
      </c>
      <c r="K3" s="54" t="s">
        <v>47</v>
      </c>
      <c r="L3" s="3" t="s">
        <v>48</v>
      </c>
      <c r="M3" s="54" t="s">
        <v>49</v>
      </c>
      <c r="N3" s="3" t="s">
        <v>50</v>
      </c>
      <c r="O3" s="54" t="s">
        <v>59</v>
      </c>
      <c r="P3" s="3" t="s">
        <v>60</v>
      </c>
      <c r="Q3" s="54" t="s">
        <v>59</v>
      </c>
      <c r="R3" s="3" t="s">
        <v>60</v>
      </c>
      <c r="S3" s="54" t="s">
        <v>59</v>
      </c>
      <c r="T3" s="3" t="s">
        <v>60</v>
      </c>
      <c r="U3" s="54" t="s">
        <v>59</v>
      </c>
      <c r="V3" s="3" t="s">
        <v>60</v>
      </c>
      <c r="W3" s="54" t="s">
        <v>59</v>
      </c>
      <c r="X3" s="3" t="s">
        <v>60</v>
      </c>
      <c r="Y3" s="54" t="s">
        <v>59</v>
      </c>
      <c r="Z3" s="3" t="s">
        <v>60</v>
      </c>
      <c r="AA3" s="54" t="s">
        <v>59</v>
      </c>
      <c r="AB3" s="3" t="s">
        <v>60</v>
      </c>
      <c r="AC3" s="54" t="s">
        <v>51</v>
      </c>
      <c r="AD3" s="3" t="s">
        <v>52</v>
      </c>
    </row>
    <row r="4" spans="1:30" ht="12.75">
      <c r="A4" s="13"/>
      <c r="B4" s="6" t="s">
        <v>21</v>
      </c>
      <c r="C4" s="13">
        <v>535</v>
      </c>
      <c r="D4" s="13">
        <v>633</v>
      </c>
      <c r="E4" s="11">
        <v>4862</v>
      </c>
      <c r="F4" s="11">
        <v>10053</v>
      </c>
      <c r="G4" s="11">
        <v>11246</v>
      </c>
      <c r="H4" s="11">
        <v>24738</v>
      </c>
      <c r="I4" s="11">
        <v>16256</v>
      </c>
      <c r="J4" s="11">
        <v>31946</v>
      </c>
      <c r="K4" s="11">
        <v>3269</v>
      </c>
      <c r="L4" s="11">
        <v>6534</v>
      </c>
      <c r="M4" s="22">
        <v>7054</v>
      </c>
      <c r="N4" s="10">
        <v>14108</v>
      </c>
      <c r="O4" s="22">
        <v>33</v>
      </c>
      <c r="P4" s="10">
        <v>33</v>
      </c>
      <c r="Q4" s="22">
        <v>432</v>
      </c>
      <c r="R4" s="23">
        <v>280</v>
      </c>
      <c r="S4" s="4"/>
      <c r="T4" s="16"/>
      <c r="U4" s="4"/>
      <c r="V4" s="16"/>
      <c r="W4" s="4"/>
      <c r="X4" s="16"/>
      <c r="Y4" s="4"/>
      <c r="Z4" s="16"/>
      <c r="AA4" s="4"/>
      <c r="AB4" s="16"/>
      <c r="AC4" s="4"/>
      <c r="AD4" s="16"/>
    </row>
    <row r="5" spans="1:30" ht="12.75">
      <c r="A5" s="13"/>
      <c r="B5" s="6" t="s">
        <v>27</v>
      </c>
      <c r="C5" s="20">
        <v>13266</v>
      </c>
      <c r="D5" s="20">
        <v>28533</v>
      </c>
      <c r="E5" s="11">
        <v>4779</v>
      </c>
      <c r="F5" s="11">
        <v>11173</v>
      </c>
      <c r="G5" s="11">
        <v>3304</v>
      </c>
      <c r="H5" s="11">
        <v>7229</v>
      </c>
      <c r="I5" s="11">
        <v>1797</v>
      </c>
      <c r="J5" s="11">
        <v>3700</v>
      </c>
      <c r="K5" s="11">
        <v>2301</v>
      </c>
      <c r="L5" s="11">
        <v>5294</v>
      </c>
      <c r="M5" s="20"/>
      <c r="N5" s="8"/>
      <c r="O5" s="20"/>
      <c r="P5" s="8"/>
      <c r="Q5" s="20"/>
      <c r="R5" s="19"/>
      <c r="S5" s="13"/>
      <c r="T5" s="7"/>
      <c r="U5" s="13"/>
      <c r="V5" s="7"/>
      <c r="W5" s="13"/>
      <c r="X5" s="7"/>
      <c r="Y5" s="13"/>
      <c r="Z5" s="7"/>
      <c r="AA5" s="13"/>
      <c r="AB5" s="7"/>
      <c r="AC5" s="13"/>
      <c r="AD5" s="7"/>
    </row>
    <row r="6" spans="1:30" ht="12.75">
      <c r="A6" s="13"/>
      <c r="B6" s="6" t="s">
        <v>34</v>
      </c>
      <c r="C6" s="13"/>
      <c r="D6" s="13"/>
      <c r="E6" s="11">
        <v>3074</v>
      </c>
      <c r="F6" s="11">
        <v>6400</v>
      </c>
      <c r="G6" s="11"/>
      <c r="H6" s="11"/>
      <c r="I6" s="11"/>
      <c r="J6" s="11"/>
      <c r="K6" s="11"/>
      <c r="L6" s="11"/>
      <c r="M6" s="20"/>
      <c r="N6" s="8"/>
      <c r="O6" s="20"/>
      <c r="P6" s="8"/>
      <c r="Q6" s="20"/>
      <c r="R6" s="19"/>
      <c r="S6" s="13"/>
      <c r="T6" s="7"/>
      <c r="U6" s="13"/>
      <c r="V6" s="7"/>
      <c r="W6" s="13"/>
      <c r="X6" s="7"/>
      <c r="Y6" s="13"/>
      <c r="Z6" s="7"/>
      <c r="AA6" s="13"/>
      <c r="AB6" s="7"/>
      <c r="AC6" s="13"/>
      <c r="AD6" s="7"/>
    </row>
    <row r="7" spans="1:30" ht="12.75">
      <c r="A7" s="13"/>
      <c r="B7" s="6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8"/>
      <c r="O7" s="20"/>
      <c r="P7" s="8"/>
      <c r="Q7" s="20"/>
      <c r="R7" s="19"/>
      <c r="S7" s="13"/>
      <c r="T7" s="7"/>
      <c r="U7" s="13"/>
      <c r="V7" s="7"/>
      <c r="W7" s="13"/>
      <c r="X7" s="7"/>
      <c r="Y7" s="20">
        <v>7942</v>
      </c>
      <c r="Z7" s="8">
        <v>12010</v>
      </c>
      <c r="AA7" s="13"/>
      <c r="AB7" s="7"/>
      <c r="AC7" s="13"/>
      <c r="AD7" s="7"/>
    </row>
    <row r="8" spans="1:30" ht="12.75">
      <c r="A8" s="13"/>
      <c r="B8" s="6" t="s">
        <v>76</v>
      </c>
      <c r="C8" s="20">
        <v>23479</v>
      </c>
      <c r="D8" s="20">
        <v>52885</v>
      </c>
      <c r="E8" s="11">
        <v>3292</v>
      </c>
      <c r="F8" s="11">
        <v>6866</v>
      </c>
      <c r="G8" s="11">
        <v>10464</v>
      </c>
      <c r="H8" s="11">
        <v>20325</v>
      </c>
      <c r="I8" s="11">
        <v>12670</v>
      </c>
      <c r="J8" s="11">
        <v>29214</v>
      </c>
      <c r="K8" s="11">
        <v>8304</v>
      </c>
      <c r="L8" s="11">
        <v>18551</v>
      </c>
      <c r="M8" s="20">
        <v>9985</v>
      </c>
      <c r="N8" s="8">
        <v>23077</v>
      </c>
      <c r="O8" s="20">
        <v>30530</v>
      </c>
      <c r="P8" s="8">
        <v>62824</v>
      </c>
      <c r="Q8" s="20">
        <v>13985</v>
      </c>
      <c r="R8" s="19">
        <v>32366</v>
      </c>
      <c r="S8" s="20">
        <v>20241</v>
      </c>
      <c r="T8" s="8">
        <v>41129</v>
      </c>
      <c r="U8" s="20">
        <v>20762</v>
      </c>
      <c r="V8" s="8">
        <v>38678</v>
      </c>
      <c r="W8" s="20">
        <v>15409</v>
      </c>
      <c r="X8" s="8">
        <v>32587</v>
      </c>
      <c r="Y8" s="20">
        <v>21798</v>
      </c>
      <c r="Z8" s="8">
        <v>44896</v>
      </c>
      <c r="AA8" s="20">
        <v>12286</v>
      </c>
      <c r="AB8" s="8">
        <v>21035</v>
      </c>
      <c r="AC8" s="20">
        <v>17927</v>
      </c>
      <c r="AD8" s="8">
        <v>28695</v>
      </c>
    </row>
    <row r="9" spans="1:30" ht="12.75">
      <c r="A9" s="13"/>
      <c r="B9" s="6" t="s">
        <v>22</v>
      </c>
      <c r="C9" s="6"/>
      <c r="D9" s="6"/>
      <c r="E9" s="6"/>
      <c r="F9" s="6"/>
      <c r="G9" s="11">
        <v>5830</v>
      </c>
      <c r="H9" s="11">
        <v>12140</v>
      </c>
      <c r="I9" s="11">
        <v>4989</v>
      </c>
      <c r="J9" s="11">
        <v>11900</v>
      </c>
      <c r="K9" s="11">
        <v>5497</v>
      </c>
      <c r="L9" s="11">
        <v>12984</v>
      </c>
      <c r="M9" s="20">
        <v>2667</v>
      </c>
      <c r="N9" s="8">
        <v>6675</v>
      </c>
      <c r="O9" s="20">
        <v>2394</v>
      </c>
      <c r="P9" s="8">
        <v>6433</v>
      </c>
      <c r="Q9" s="20">
        <v>94</v>
      </c>
      <c r="R9" s="19">
        <v>200</v>
      </c>
      <c r="S9" s="20">
        <v>617</v>
      </c>
      <c r="T9" s="8">
        <v>1685</v>
      </c>
      <c r="U9" s="20">
        <v>237</v>
      </c>
      <c r="V9" s="8">
        <v>460</v>
      </c>
      <c r="W9" s="20">
        <v>143</v>
      </c>
      <c r="X9" s="8">
        <v>290</v>
      </c>
      <c r="Y9" s="20">
        <v>237</v>
      </c>
      <c r="Z9" s="8">
        <v>550</v>
      </c>
      <c r="AA9" s="20">
        <v>3004</v>
      </c>
      <c r="AB9" s="8">
        <v>4960</v>
      </c>
      <c r="AC9" s="20">
        <v>4158</v>
      </c>
      <c r="AD9" s="8">
        <v>6890</v>
      </c>
    </row>
    <row r="10" spans="1:30" ht="12.75">
      <c r="A10" s="13"/>
      <c r="B10" s="6" t="s">
        <v>23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8"/>
      <c r="O10" s="20">
        <v>3297</v>
      </c>
      <c r="P10" s="8">
        <v>7584</v>
      </c>
      <c r="Q10" s="20">
        <v>5447</v>
      </c>
      <c r="R10" s="19">
        <v>13395</v>
      </c>
      <c r="S10" s="20">
        <v>4765</v>
      </c>
      <c r="T10" s="8">
        <v>11565</v>
      </c>
      <c r="U10" s="20">
        <v>3085</v>
      </c>
      <c r="V10" s="8">
        <v>6106</v>
      </c>
      <c r="W10" s="13"/>
      <c r="X10" s="7"/>
      <c r="Y10" s="13"/>
      <c r="Z10" s="7"/>
      <c r="AA10" s="13"/>
      <c r="AB10" s="7"/>
      <c r="AC10" s="13"/>
      <c r="AD10" s="7"/>
    </row>
    <row r="11" spans="1:30" ht="12.75">
      <c r="A11" s="13"/>
      <c r="B11" s="6" t="s">
        <v>35</v>
      </c>
      <c r="C11" s="13">
        <v>309</v>
      </c>
      <c r="D11" s="13">
        <v>740</v>
      </c>
      <c r="E11" s="6">
        <v>65</v>
      </c>
      <c r="F11" s="6">
        <v>173</v>
      </c>
      <c r="G11" s="6"/>
      <c r="H11" s="6"/>
      <c r="I11" s="6"/>
      <c r="J11" s="6"/>
      <c r="K11" s="6"/>
      <c r="L11" s="6"/>
      <c r="M11" s="20"/>
      <c r="N11" s="8"/>
      <c r="O11" s="20"/>
      <c r="P11" s="8"/>
      <c r="Q11" s="20"/>
      <c r="R11" s="19"/>
      <c r="S11" s="20"/>
      <c r="T11" s="8"/>
      <c r="U11" s="20"/>
      <c r="V11" s="8"/>
      <c r="W11" s="13"/>
      <c r="X11" s="7"/>
      <c r="Y11" s="13"/>
      <c r="Z11" s="7"/>
      <c r="AA11" s="13"/>
      <c r="AB11" s="7"/>
      <c r="AC11" s="13"/>
      <c r="AD11" s="7"/>
    </row>
    <row r="12" spans="1:30" ht="12.75">
      <c r="A12" s="13"/>
      <c r="B12" s="6" t="s">
        <v>24</v>
      </c>
      <c r="C12" s="6"/>
      <c r="D12" s="6"/>
      <c r="E12" s="11">
        <v>10580</v>
      </c>
      <c r="F12" s="11">
        <v>23520</v>
      </c>
      <c r="G12" s="11">
        <v>2300</v>
      </c>
      <c r="H12" s="11">
        <v>4742</v>
      </c>
      <c r="I12" s="11">
        <v>1551</v>
      </c>
      <c r="J12" s="11">
        <v>3168</v>
      </c>
      <c r="K12" s="11">
        <v>5043</v>
      </c>
      <c r="L12" s="11">
        <v>11600</v>
      </c>
      <c r="M12" s="20">
        <v>1387</v>
      </c>
      <c r="N12" s="8">
        <v>3167</v>
      </c>
      <c r="O12" s="20">
        <v>1114</v>
      </c>
      <c r="P12" s="8">
        <v>2385</v>
      </c>
      <c r="Q12" s="20">
        <v>313</v>
      </c>
      <c r="R12" s="19">
        <v>693</v>
      </c>
      <c r="S12" s="20">
        <v>849</v>
      </c>
      <c r="T12" s="8">
        <v>1509</v>
      </c>
      <c r="U12" s="20">
        <v>1172</v>
      </c>
      <c r="V12" s="8">
        <v>2671</v>
      </c>
      <c r="W12" s="20">
        <v>2545</v>
      </c>
      <c r="X12" s="8">
        <v>4879</v>
      </c>
      <c r="Y12" s="20">
        <v>2610</v>
      </c>
      <c r="Z12" s="8">
        <v>4566</v>
      </c>
      <c r="AA12" s="20">
        <v>4203</v>
      </c>
      <c r="AB12" s="8">
        <v>7155</v>
      </c>
      <c r="AC12" s="20">
        <v>683</v>
      </c>
      <c r="AD12" s="8">
        <v>839</v>
      </c>
    </row>
    <row r="13" spans="1:30" ht="12.75">
      <c r="A13" s="13"/>
      <c r="B13" s="6" t="s">
        <v>77</v>
      </c>
      <c r="C13" s="20">
        <f>SUM(C4:C12)</f>
        <v>37589</v>
      </c>
      <c r="D13" s="20">
        <f>SUM(D4:D12)</f>
        <v>82791</v>
      </c>
      <c r="E13" s="11">
        <f>SUM(E4:E12)</f>
        <v>26652</v>
      </c>
      <c r="F13" s="11">
        <f>SUM(F4:F12)</f>
        <v>58185</v>
      </c>
      <c r="G13" s="11">
        <f aca="true" t="shared" si="0" ref="G13:L13">SUM(G4:G12)</f>
        <v>33144</v>
      </c>
      <c r="H13" s="11">
        <f t="shared" si="0"/>
        <v>69174</v>
      </c>
      <c r="I13" s="11">
        <f t="shared" si="0"/>
        <v>37263</v>
      </c>
      <c r="J13" s="11">
        <f t="shared" si="0"/>
        <v>79928</v>
      </c>
      <c r="K13" s="11">
        <f t="shared" si="0"/>
        <v>24414</v>
      </c>
      <c r="L13" s="11">
        <f t="shared" si="0"/>
        <v>54963</v>
      </c>
      <c r="M13" s="20">
        <f aca="true" t="shared" si="1" ref="M13:R13">SUM(M4:M12)</f>
        <v>21093</v>
      </c>
      <c r="N13" s="8">
        <f t="shared" si="1"/>
        <v>47027</v>
      </c>
      <c r="O13" s="20">
        <f t="shared" si="1"/>
        <v>37368</v>
      </c>
      <c r="P13" s="8">
        <f t="shared" si="1"/>
        <v>79259</v>
      </c>
      <c r="Q13" s="20">
        <f t="shared" si="1"/>
        <v>20271</v>
      </c>
      <c r="R13" s="19">
        <f t="shared" si="1"/>
        <v>46934</v>
      </c>
      <c r="S13" s="20">
        <f aca="true" t="shared" si="2" ref="S13:X13">SUM(S8:S12)</f>
        <v>26472</v>
      </c>
      <c r="T13" s="8">
        <f t="shared" si="2"/>
        <v>55888</v>
      </c>
      <c r="U13" s="20">
        <f t="shared" si="2"/>
        <v>25256</v>
      </c>
      <c r="V13" s="8">
        <f t="shared" si="2"/>
        <v>47915</v>
      </c>
      <c r="W13" s="20">
        <f t="shared" si="2"/>
        <v>18097</v>
      </c>
      <c r="X13" s="8">
        <f t="shared" si="2"/>
        <v>37756</v>
      </c>
      <c r="Y13" s="20">
        <f>SUM(Y7:Y12)</f>
        <v>32587</v>
      </c>
      <c r="Z13" s="8">
        <f>SUM(Z7:Z12)</f>
        <v>62022</v>
      </c>
      <c r="AA13" s="20">
        <f>SUM(AA8:AA12)</f>
        <v>19493</v>
      </c>
      <c r="AB13" s="8">
        <f>SUM(AB8:AB12)</f>
        <v>33150</v>
      </c>
      <c r="AC13" s="20">
        <f>SUM(AC8:AC12)</f>
        <v>22768</v>
      </c>
      <c r="AD13" s="8">
        <f>SUM(AD8:AD12)</f>
        <v>36424</v>
      </c>
    </row>
    <row r="14" spans="1:30" ht="12.75">
      <c r="A14" s="1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3"/>
      <c r="N14" s="7"/>
      <c r="O14" s="13"/>
      <c r="P14" s="7"/>
      <c r="Q14" s="13"/>
      <c r="R14" s="5"/>
      <c r="S14" s="13"/>
      <c r="T14" s="7"/>
      <c r="U14" s="13"/>
      <c r="V14" s="7"/>
      <c r="W14" s="13"/>
      <c r="X14" s="7"/>
      <c r="Y14" s="13"/>
      <c r="Z14" s="7"/>
      <c r="AA14" s="13"/>
      <c r="AB14" s="7"/>
      <c r="AC14" s="13"/>
      <c r="AD14" s="7"/>
    </row>
    <row r="15" spans="1:30" ht="12.75">
      <c r="A15" s="1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3"/>
      <c r="N15" s="7"/>
      <c r="O15" s="13"/>
      <c r="P15" s="7"/>
      <c r="Q15" s="13"/>
      <c r="R15" s="5"/>
      <c r="S15" s="13"/>
      <c r="T15" s="7"/>
      <c r="U15" s="13"/>
      <c r="V15" s="7"/>
      <c r="W15" s="13"/>
      <c r="X15" s="7"/>
      <c r="Y15" s="13"/>
      <c r="Z15" s="7"/>
      <c r="AA15" s="13"/>
      <c r="AB15" s="7"/>
      <c r="AC15" s="13"/>
      <c r="AD15" s="7"/>
    </row>
    <row r="16" spans="1:30" ht="12.75">
      <c r="A16" s="9" t="s">
        <v>36</v>
      </c>
      <c r="B16" s="6" t="s">
        <v>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13"/>
      <c r="N16" s="7"/>
      <c r="O16" s="13"/>
      <c r="P16" s="7"/>
      <c r="Q16" s="13"/>
      <c r="R16" s="5"/>
      <c r="S16" s="13"/>
      <c r="T16" s="7"/>
      <c r="U16" s="13"/>
      <c r="V16" s="7"/>
      <c r="W16" s="13"/>
      <c r="X16" s="7"/>
      <c r="Y16" s="20">
        <v>4896</v>
      </c>
      <c r="Z16" s="8">
        <v>10170</v>
      </c>
      <c r="AA16" s="13">
        <v>960</v>
      </c>
      <c r="AB16" s="8">
        <v>2000</v>
      </c>
      <c r="AC16" s="13"/>
      <c r="AD16" s="7"/>
    </row>
    <row r="17" spans="1:30" ht="12.75">
      <c r="A17" s="9"/>
      <c r="B17" s="6" t="s">
        <v>31</v>
      </c>
      <c r="C17" s="6">
        <v>590</v>
      </c>
      <c r="D17" s="6">
        <v>978</v>
      </c>
      <c r="E17" s="6">
        <v>254</v>
      </c>
      <c r="F17" s="6">
        <v>323</v>
      </c>
      <c r="G17" s="6">
        <v>665</v>
      </c>
      <c r="H17" s="6">
        <v>829</v>
      </c>
      <c r="I17" s="11">
        <v>3285</v>
      </c>
      <c r="J17" s="11">
        <v>6727</v>
      </c>
      <c r="K17" s="11">
        <v>2886</v>
      </c>
      <c r="L17" s="11">
        <v>5523</v>
      </c>
      <c r="M17" s="13"/>
      <c r="N17" s="7"/>
      <c r="O17" s="13"/>
      <c r="P17" s="7"/>
      <c r="Q17" s="13"/>
      <c r="R17" s="5"/>
      <c r="S17" s="13"/>
      <c r="T17" s="7"/>
      <c r="U17" s="13"/>
      <c r="V17" s="7"/>
      <c r="W17" s="13"/>
      <c r="X17" s="7"/>
      <c r="Y17" s="20"/>
      <c r="Z17" s="8"/>
      <c r="AA17" s="13"/>
      <c r="AB17" s="8"/>
      <c r="AC17" s="13"/>
      <c r="AD17" s="7"/>
    </row>
    <row r="18" spans="1:30" ht="12.75">
      <c r="A18" s="9"/>
      <c r="B18" s="6" t="s">
        <v>71</v>
      </c>
      <c r="C18" s="11">
        <v>5040</v>
      </c>
      <c r="D18" s="11">
        <v>12670</v>
      </c>
      <c r="E18" s="6">
        <v>720</v>
      </c>
      <c r="F18" s="11">
        <v>1650</v>
      </c>
      <c r="G18" s="6"/>
      <c r="H18" s="6"/>
      <c r="I18" s="11">
        <v>6382</v>
      </c>
      <c r="J18" s="11">
        <v>13435</v>
      </c>
      <c r="K18" s="11">
        <v>4224</v>
      </c>
      <c r="L18" s="11">
        <v>9120</v>
      </c>
      <c r="M18" s="13"/>
      <c r="N18" s="7"/>
      <c r="O18" s="13"/>
      <c r="P18" s="7"/>
      <c r="Q18" s="13"/>
      <c r="R18" s="5"/>
      <c r="S18" s="13"/>
      <c r="T18" s="7"/>
      <c r="U18" s="13"/>
      <c r="V18" s="7"/>
      <c r="W18" s="13"/>
      <c r="X18" s="7"/>
      <c r="Y18" s="20"/>
      <c r="Z18" s="8"/>
      <c r="AA18" s="13"/>
      <c r="AB18" s="8"/>
      <c r="AC18" s="13"/>
      <c r="AD18" s="7"/>
    </row>
    <row r="19" spans="1:30" ht="12.75">
      <c r="A19" s="13"/>
      <c r="B19" s="6" t="s">
        <v>0</v>
      </c>
      <c r="C19" s="11">
        <v>10738</v>
      </c>
      <c r="D19" s="11">
        <v>25276</v>
      </c>
      <c r="E19" s="11">
        <v>1921</v>
      </c>
      <c r="F19" s="11">
        <v>4439</v>
      </c>
      <c r="G19" s="6"/>
      <c r="H19" s="6"/>
      <c r="I19" s="6"/>
      <c r="J19" s="6"/>
      <c r="K19" s="6"/>
      <c r="L19" s="6"/>
      <c r="M19" s="20">
        <v>625</v>
      </c>
      <c r="N19" s="8">
        <v>1441</v>
      </c>
      <c r="O19" s="20">
        <v>480</v>
      </c>
      <c r="P19" s="8">
        <v>1036</v>
      </c>
      <c r="Q19" s="20">
        <v>5045</v>
      </c>
      <c r="R19" s="19">
        <v>11401</v>
      </c>
      <c r="S19" s="20">
        <v>5184</v>
      </c>
      <c r="T19" s="8">
        <v>10492</v>
      </c>
      <c r="U19" s="20">
        <v>4512</v>
      </c>
      <c r="V19" s="8">
        <v>9862</v>
      </c>
      <c r="W19" s="20">
        <v>1764</v>
      </c>
      <c r="X19" s="8">
        <v>3497</v>
      </c>
      <c r="Y19" s="20">
        <v>1298</v>
      </c>
      <c r="Z19" s="8">
        <v>2703</v>
      </c>
      <c r="AA19" s="20">
        <v>50</v>
      </c>
      <c r="AB19" s="8">
        <v>92</v>
      </c>
      <c r="AC19" s="20">
        <v>2593</v>
      </c>
      <c r="AD19" s="8">
        <v>4212</v>
      </c>
    </row>
    <row r="20" spans="1:30" ht="12.75">
      <c r="A20" s="13"/>
      <c r="B20" s="6" t="s">
        <v>1</v>
      </c>
      <c r="C20" s="11">
        <v>16913</v>
      </c>
      <c r="D20" s="11">
        <v>41858</v>
      </c>
      <c r="E20" s="11">
        <v>19101</v>
      </c>
      <c r="F20" s="11">
        <v>45918</v>
      </c>
      <c r="G20" s="11">
        <v>32315</v>
      </c>
      <c r="H20" s="11">
        <v>71104</v>
      </c>
      <c r="I20" s="11">
        <v>14850</v>
      </c>
      <c r="J20" s="11">
        <v>33964</v>
      </c>
      <c r="K20" s="11">
        <v>16724</v>
      </c>
      <c r="L20" s="11">
        <v>36980</v>
      </c>
      <c r="M20" s="20">
        <v>15078</v>
      </c>
      <c r="N20" s="8">
        <v>33714</v>
      </c>
      <c r="O20" s="20">
        <v>15236</v>
      </c>
      <c r="P20" s="8">
        <v>40231</v>
      </c>
      <c r="Q20" s="20">
        <v>9472</v>
      </c>
      <c r="R20" s="19">
        <v>20558</v>
      </c>
      <c r="S20" s="20">
        <v>12144</v>
      </c>
      <c r="T20" s="8">
        <v>25235</v>
      </c>
      <c r="U20" s="20">
        <v>14551</v>
      </c>
      <c r="V20" s="8">
        <v>28874</v>
      </c>
      <c r="W20" s="20">
        <v>14738</v>
      </c>
      <c r="X20" s="8">
        <v>30590</v>
      </c>
      <c r="Y20" s="20">
        <v>8304</v>
      </c>
      <c r="Z20" s="8">
        <v>16789</v>
      </c>
      <c r="AA20" s="20">
        <v>7367</v>
      </c>
      <c r="AB20" s="8">
        <v>15143</v>
      </c>
      <c r="AC20" s="20">
        <v>11289</v>
      </c>
      <c r="AD20" s="8">
        <v>18210</v>
      </c>
    </row>
    <row r="21" spans="1:30" ht="12.75">
      <c r="A21" s="13"/>
      <c r="B21" s="6" t="s">
        <v>10</v>
      </c>
      <c r="C21" s="11">
        <v>5912</v>
      </c>
      <c r="D21" s="11">
        <v>14180</v>
      </c>
      <c r="E21" s="11">
        <v>1056</v>
      </c>
      <c r="F21" s="11">
        <v>2490</v>
      </c>
      <c r="G21" s="11">
        <v>2527</v>
      </c>
      <c r="H21" s="11">
        <v>5156</v>
      </c>
      <c r="I21" s="11">
        <v>1728</v>
      </c>
      <c r="J21" s="11">
        <v>3860</v>
      </c>
      <c r="K21" s="6">
        <v>298</v>
      </c>
      <c r="L21" s="6">
        <v>671</v>
      </c>
      <c r="M21" s="20">
        <v>2138</v>
      </c>
      <c r="N21" s="8">
        <v>4426</v>
      </c>
      <c r="O21" s="20">
        <v>537</v>
      </c>
      <c r="P21" s="8">
        <v>384</v>
      </c>
      <c r="Q21" s="20">
        <v>2899</v>
      </c>
      <c r="R21" s="19">
        <v>5321</v>
      </c>
      <c r="S21" s="20">
        <v>684</v>
      </c>
      <c r="T21" s="8">
        <v>637</v>
      </c>
      <c r="U21" s="20">
        <v>982</v>
      </c>
      <c r="V21" s="8">
        <v>1250</v>
      </c>
      <c r="W21" s="20">
        <v>1182</v>
      </c>
      <c r="X21" s="8">
        <v>1709</v>
      </c>
      <c r="Y21" s="20">
        <v>1932</v>
      </c>
      <c r="Z21" s="8">
        <v>3301</v>
      </c>
      <c r="AA21" s="20">
        <v>480</v>
      </c>
      <c r="AB21" s="8">
        <v>305</v>
      </c>
      <c r="AC21" s="20">
        <v>486</v>
      </c>
      <c r="AD21" s="8">
        <v>609</v>
      </c>
    </row>
    <row r="22" spans="1:30" ht="12.75">
      <c r="A22" s="13"/>
      <c r="B22" s="6" t="s">
        <v>11</v>
      </c>
      <c r="C22" s="11">
        <f>SUM(C17:C21)</f>
        <v>39193</v>
      </c>
      <c r="D22" s="11">
        <f>SUM(D17:D21)</f>
        <v>94962</v>
      </c>
      <c r="E22" s="11">
        <f>SUM(E17:E21)</f>
        <v>23052</v>
      </c>
      <c r="F22" s="11">
        <f>SUM(F17:F21)</f>
        <v>54820</v>
      </c>
      <c r="G22" s="6"/>
      <c r="H22" s="6"/>
      <c r="I22" s="6"/>
      <c r="J22" s="6"/>
      <c r="K22" s="6"/>
      <c r="L22" s="6"/>
      <c r="M22" s="20">
        <f aca="true" t="shared" si="3" ref="M22:R22">SUM(M19:M21)</f>
        <v>17841</v>
      </c>
      <c r="N22" s="8">
        <f t="shared" si="3"/>
        <v>39581</v>
      </c>
      <c r="O22" s="20">
        <f t="shared" si="3"/>
        <v>16253</v>
      </c>
      <c r="P22" s="8">
        <f t="shared" si="3"/>
        <v>41651</v>
      </c>
      <c r="Q22" s="20">
        <f t="shared" si="3"/>
        <v>17416</v>
      </c>
      <c r="R22" s="19">
        <f t="shared" si="3"/>
        <v>37280</v>
      </c>
      <c r="S22" s="20">
        <f aca="true" t="shared" si="4" ref="S22:X22">SUM(S19:S21)</f>
        <v>18012</v>
      </c>
      <c r="T22" s="8">
        <f t="shared" si="4"/>
        <v>36364</v>
      </c>
      <c r="U22" s="20">
        <f t="shared" si="4"/>
        <v>20045</v>
      </c>
      <c r="V22" s="8">
        <f t="shared" si="4"/>
        <v>39986</v>
      </c>
      <c r="W22" s="20">
        <f t="shared" si="4"/>
        <v>17684</v>
      </c>
      <c r="X22" s="8">
        <f t="shared" si="4"/>
        <v>35796</v>
      </c>
      <c r="Y22" s="20">
        <f>SUM(Y16:Y21)</f>
        <v>16430</v>
      </c>
      <c r="Z22" s="8">
        <f>SUM(Z16:Z21)</f>
        <v>32963</v>
      </c>
      <c r="AA22" s="13">
        <f>SUM(AA16:AA21)</f>
        <v>8857</v>
      </c>
      <c r="AB22" s="8">
        <f>SUM(AB16:AB21)</f>
        <v>17540</v>
      </c>
      <c r="AC22" s="20">
        <f>SUM(AC19:AC21)</f>
        <v>14368</v>
      </c>
      <c r="AD22" s="8">
        <f>SUM(AD19:AD21)</f>
        <v>23031</v>
      </c>
    </row>
    <row r="23" spans="1:30" ht="12.75">
      <c r="A23" s="1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3"/>
      <c r="N23" s="7"/>
      <c r="O23" s="13"/>
      <c r="P23" s="7"/>
      <c r="Q23" s="13"/>
      <c r="R23" s="5"/>
      <c r="S23" s="13"/>
      <c r="T23" s="7"/>
      <c r="U23" s="13"/>
      <c r="V23" s="7"/>
      <c r="W23" s="13"/>
      <c r="X23" s="7"/>
      <c r="Y23" s="13"/>
      <c r="Z23" s="7"/>
      <c r="AA23" s="13"/>
      <c r="AB23" s="7"/>
      <c r="AC23" s="13"/>
      <c r="AD23" s="7"/>
    </row>
    <row r="24" spans="1:30" ht="12.75">
      <c r="A24" s="1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3"/>
      <c r="N24" s="7"/>
      <c r="O24" s="13"/>
      <c r="P24" s="7"/>
      <c r="Q24" s="13"/>
      <c r="R24" s="5"/>
      <c r="S24" s="13"/>
      <c r="T24" s="7"/>
      <c r="U24" s="13"/>
      <c r="V24" s="7"/>
      <c r="W24" s="13"/>
      <c r="X24" s="7"/>
      <c r="Y24" s="13"/>
      <c r="Z24" s="7"/>
      <c r="AA24" s="13"/>
      <c r="AB24" s="7"/>
      <c r="AC24" s="13"/>
      <c r="AD24" s="7"/>
    </row>
    <row r="25" spans="1:30" ht="12.75">
      <c r="A25" s="9" t="s">
        <v>37</v>
      </c>
      <c r="B25" s="6" t="s">
        <v>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13"/>
      <c r="N25" s="7"/>
      <c r="O25" s="13"/>
      <c r="P25" s="7"/>
      <c r="Q25" s="13"/>
      <c r="R25" s="5"/>
      <c r="S25" s="13"/>
      <c r="T25" s="7"/>
      <c r="U25" s="13"/>
      <c r="V25" s="7"/>
      <c r="W25" s="13"/>
      <c r="X25" s="7"/>
      <c r="Y25" s="13">
        <v>41</v>
      </c>
      <c r="Z25" s="7">
        <v>35</v>
      </c>
      <c r="AA25" s="13">
        <v>64</v>
      </c>
      <c r="AB25" s="7">
        <v>39</v>
      </c>
      <c r="AC25" s="13">
        <v>40</v>
      </c>
      <c r="AD25" s="7">
        <v>27</v>
      </c>
    </row>
    <row r="26" spans="1:30" ht="12.75">
      <c r="A26" s="13"/>
      <c r="B26" s="6" t="s">
        <v>17</v>
      </c>
      <c r="C26" s="11">
        <v>5398</v>
      </c>
      <c r="D26" s="11">
        <v>12720</v>
      </c>
      <c r="E26" s="11">
        <v>4503</v>
      </c>
      <c r="F26" s="11">
        <v>10196</v>
      </c>
      <c r="G26" s="11">
        <v>4194</v>
      </c>
      <c r="H26" s="11">
        <v>9524</v>
      </c>
      <c r="I26" s="11">
        <v>4556</v>
      </c>
      <c r="J26" s="11">
        <v>7534</v>
      </c>
      <c r="K26" s="11">
        <v>5155</v>
      </c>
      <c r="L26" s="11">
        <v>10311</v>
      </c>
      <c r="M26" s="20">
        <v>3152</v>
      </c>
      <c r="N26" s="8">
        <v>6816</v>
      </c>
      <c r="O26" s="20">
        <v>1811</v>
      </c>
      <c r="P26" s="8">
        <v>3634</v>
      </c>
      <c r="Q26" s="20">
        <v>1137</v>
      </c>
      <c r="R26" s="19">
        <v>2394</v>
      </c>
      <c r="S26" s="20">
        <v>2727</v>
      </c>
      <c r="T26" s="8">
        <v>4504</v>
      </c>
      <c r="U26" s="20">
        <v>2267</v>
      </c>
      <c r="V26" s="8">
        <v>3342</v>
      </c>
      <c r="W26" s="20">
        <v>2681</v>
      </c>
      <c r="X26" s="8">
        <v>5586</v>
      </c>
      <c r="Y26" s="20">
        <v>1843</v>
      </c>
      <c r="Z26" s="8">
        <v>2897</v>
      </c>
      <c r="AA26" s="20">
        <v>1431</v>
      </c>
      <c r="AB26" s="8">
        <v>2305</v>
      </c>
      <c r="AC26" s="20">
        <v>3089</v>
      </c>
      <c r="AD26" s="8">
        <v>5384</v>
      </c>
    </row>
    <row r="27" spans="1:30" ht="12.75">
      <c r="A27" s="13"/>
      <c r="B27" s="6" t="s">
        <v>1</v>
      </c>
      <c r="C27" s="11">
        <v>12449</v>
      </c>
      <c r="D27" s="11">
        <v>25783</v>
      </c>
      <c r="E27" s="11">
        <v>10237</v>
      </c>
      <c r="F27" s="11">
        <v>22921</v>
      </c>
      <c r="G27" s="11">
        <v>12161</v>
      </c>
      <c r="H27" s="11">
        <v>26271</v>
      </c>
      <c r="I27" s="11">
        <v>15627</v>
      </c>
      <c r="J27" s="11">
        <v>34170</v>
      </c>
      <c r="K27" s="11">
        <v>9159</v>
      </c>
      <c r="L27" s="11">
        <v>18501</v>
      </c>
      <c r="M27" s="20">
        <v>17710</v>
      </c>
      <c r="N27" s="8">
        <v>37005</v>
      </c>
      <c r="O27" s="20">
        <v>22911</v>
      </c>
      <c r="P27" s="8">
        <v>50050</v>
      </c>
      <c r="Q27" s="20">
        <v>15689</v>
      </c>
      <c r="R27" s="19">
        <v>33584</v>
      </c>
      <c r="S27" s="20">
        <v>20745</v>
      </c>
      <c r="T27" s="8">
        <v>43685</v>
      </c>
      <c r="U27" s="20">
        <v>20945</v>
      </c>
      <c r="V27" s="8">
        <v>40396</v>
      </c>
      <c r="W27" s="20">
        <v>21886</v>
      </c>
      <c r="X27" s="8">
        <v>43743</v>
      </c>
      <c r="Y27" s="20">
        <v>23202</v>
      </c>
      <c r="Z27" s="8">
        <v>44476</v>
      </c>
      <c r="AA27" s="20">
        <v>23023</v>
      </c>
      <c r="AB27" s="8">
        <v>41004</v>
      </c>
      <c r="AC27" s="20">
        <v>27787</v>
      </c>
      <c r="AD27" s="8">
        <v>47268</v>
      </c>
    </row>
    <row r="28" spans="1:30" ht="12.75">
      <c r="A28" s="13"/>
      <c r="B28" s="6" t="s">
        <v>74</v>
      </c>
      <c r="C28" s="6"/>
      <c r="D28" s="6"/>
      <c r="E28" s="6"/>
      <c r="F28" s="6"/>
      <c r="G28" s="11">
        <v>139</v>
      </c>
      <c r="H28" s="11">
        <v>238</v>
      </c>
      <c r="I28" s="11">
        <v>109</v>
      </c>
      <c r="J28" s="11">
        <v>87</v>
      </c>
      <c r="K28" s="11">
        <v>161</v>
      </c>
      <c r="L28" s="11">
        <v>115</v>
      </c>
      <c r="M28" s="20"/>
      <c r="N28" s="8"/>
      <c r="O28" s="20"/>
      <c r="P28" s="8"/>
      <c r="Q28" s="20"/>
      <c r="R28" s="19"/>
      <c r="S28" s="20"/>
      <c r="T28" s="8"/>
      <c r="U28" s="20"/>
      <c r="V28" s="8"/>
      <c r="W28" s="20"/>
      <c r="X28" s="8"/>
      <c r="Y28" s="20"/>
      <c r="Z28" s="8"/>
      <c r="AA28" s="20"/>
      <c r="AB28" s="8"/>
      <c r="AC28" s="20"/>
      <c r="AD28" s="8"/>
    </row>
    <row r="29" spans="1:30" ht="12.75">
      <c r="A29" s="13"/>
      <c r="B29" s="6" t="s">
        <v>18</v>
      </c>
      <c r="C29" s="6"/>
      <c r="D29" s="6"/>
      <c r="E29" s="6"/>
      <c r="F29" s="6"/>
      <c r="G29" s="6"/>
      <c r="H29" s="6"/>
      <c r="I29" s="6"/>
      <c r="J29" s="6"/>
      <c r="K29" s="11">
        <v>6380</v>
      </c>
      <c r="L29" s="11">
        <v>13890</v>
      </c>
      <c r="M29" s="20">
        <v>45</v>
      </c>
      <c r="N29" s="8">
        <v>100</v>
      </c>
      <c r="O29" s="20"/>
      <c r="P29" s="8"/>
      <c r="Q29" s="20">
        <v>10079</v>
      </c>
      <c r="R29" s="19">
        <v>21105</v>
      </c>
      <c r="S29" s="20">
        <v>9592</v>
      </c>
      <c r="T29" s="8">
        <v>38748</v>
      </c>
      <c r="U29" s="13"/>
      <c r="V29" s="7"/>
      <c r="W29" s="20">
        <v>239</v>
      </c>
      <c r="X29" s="8">
        <v>460</v>
      </c>
      <c r="Y29" s="20">
        <v>917</v>
      </c>
      <c r="Z29" s="8">
        <v>1380</v>
      </c>
      <c r="AA29" s="13"/>
      <c r="AB29" s="7"/>
      <c r="AC29" s="13"/>
      <c r="AD29" s="7"/>
    </row>
    <row r="30" spans="1:30" ht="12.75">
      <c r="A30" s="13"/>
      <c r="B30" s="6" t="s">
        <v>10</v>
      </c>
      <c r="C30" s="6">
        <v>144</v>
      </c>
      <c r="D30" s="6">
        <v>167</v>
      </c>
      <c r="E30" s="6">
        <v>528</v>
      </c>
      <c r="F30" s="6">
        <v>901</v>
      </c>
      <c r="G30" s="6"/>
      <c r="H30" s="6"/>
      <c r="I30" s="6"/>
      <c r="J30" s="6"/>
      <c r="K30" s="6"/>
      <c r="L30" s="6"/>
      <c r="M30" s="20">
        <v>225</v>
      </c>
      <c r="N30" s="8">
        <v>143</v>
      </c>
      <c r="O30" s="20">
        <v>1241</v>
      </c>
      <c r="P30" s="8">
        <v>2498</v>
      </c>
      <c r="Q30" s="20">
        <v>151</v>
      </c>
      <c r="R30" s="19">
        <v>177</v>
      </c>
      <c r="S30" s="20">
        <v>26</v>
      </c>
      <c r="T30" s="8">
        <v>34</v>
      </c>
      <c r="U30" s="20">
        <v>166</v>
      </c>
      <c r="V30" s="8">
        <v>150</v>
      </c>
      <c r="W30" s="20">
        <v>193</v>
      </c>
      <c r="X30" s="8">
        <v>255</v>
      </c>
      <c r="Y30" s="13"/>
      <c r="Z30" s="7"/>
      <c r="AA30" s="13"/>
      <c r="AB30" s="7"/>
      <c r="AC30" s="13"/>
      <c r="AD30" s="7"/>
    </row>
    <row r="31" spans="1:30" ht="12.75">
      <c r="A31" s="13"/>
      <c r="B31" s="6" t="s">
        <v>11</v>
      </c>
      <c r="C31" s="11">
        <f>SUM(C26:C30)</f>
        <v>17991</v>
      </c>
      <c r="D31" s="11">
        <f>SUM(D26:D30)</f>
        <v>38670</v>
      </c>
      <c r="E31" s="11">
        <f>SUM(E25:E30)</f>
        <v>15268</v>
      </c>
      <c r="F31" s="11">
        <f>SUM(F26:F30)</f>
        <v>34018</v>
      </c>
      <c r="G31" s="11">
        <f aca="true" t="shared" si="5" ref="G31:L31">SUM(G26:G30)</f>
        <v>16494</v>
      </c>
      <c r="H31" s="11">
        <f t="shared" si="5"/>
        <v>36033</v>
      </c>
      <c r="I31" s="11">
        <f t="shared" si="5"/>
        <v>20292</v>
      </c>
      <c r="J31" s="11">
        <f t="shared" si="5"/>
        <v>41791</v>
      </c>
      <c r="K31" s="11">
        <f t="shared" si="5"/>
        <v>20855</v>
      </c>
      <c r="L31" s="11">
        <f t="shared" si="5"/>
        <v>42817</v>
      </c>
      <c r="M31" s="20">
        <f>SUM(M26:M30)</f>
        <v>21132</v>
      </c>
      <c r="N31" s="8">
        <f>SUM(N26:N30)</f>
        <v>44064</v>
      </c>
      <c r="O31" s="20">
        <f aca="true" t="shared" si="6" ref="O31:X31">SUM(O26:O30)</f>
        <v>25963</v>
      </c>
      <c r="P31" s="8">
        <f t="shared" si="6"/>
        <v>56182</v>
      </c>
      <c r="Q31" s="20">
        <f t="shared" si="6"/>
        <v>27056</v>
      </c>
      <c r="R31" s="19">
        <f t="shared" si="6"/>
        <v>57260</v>
      </c>
      <c r="S31" s="20">
        <f t="shared" si="6"/>
        <v>33090</v>
      </c>
      <c r="T31" s="8">
        <f t="shared" si="6"/>
        <v>86971</v>
      </c>
      <c r="U31" s="20">
        <f t="shared" si="6"/>
        <v>23378</v>
      </c>
      <c r="V31" s="8">
        <f t="shared" si="6"/>
        <v>43888</v>
      </c>
      <c r="W31" s="20">
        <f t="shared" si="6"/>
        <v>24999</v>
      </c>
      <c r="X31" s="8">
        <f t="shared" si="6"/>
        <v>50044</v>
      </c>
      <c r="Y31" s="20">
        <f>SUM(Y25:Y29)</f>
        <v>26003</v>
      </c>
      <c r="Z31" s="8">
        <f>SUM(Z25:Z29)</f>
        <v>48788</v>
      </c>
      <c r="AA31" s="20">
        <f>SUM(AA25:AA27)</f>
        <v>24518</v>
      </c>
      <c r="AB31" s="8">
        <f>SUM(AB25:AB27)</f>
        <v>43348</v>
      </c>
      <c r="AC31" s="20">
        <f>SUM(AC25:AC27)</f>
        <v>30916</v>
      </c>
      <c r="AD31" s="8">
        <f>SUM(AD25:AD27)</f>
        <v>52679</v>
      </c>
    </row>
    <row r="32" spans="1:30" ht="12.75">
      <c r="A32" s="1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3"/>
      <c r="N32" s="7"/>
      <c r="O32" s="13"/>
      <c r="P32" s="7"/>
      <c r="Q32" s="13"/>
      <c r="R32" s="5"/>
      <c r="S32" s="13"/>
      <c r="T32" s="7"/>
      <c r="U32" s="13"/>
      <c r="V32" s="7"/>
      <c r="W32" s="13"/>
      <c r="X32" s="7"/>
      <c r="Y32" s="13"/>
      <c r="Z32" s="7"/>
      <c r="AA32" s="13"/>
      <c r="AB32" s="7"/>
      <c r="AC32" s="13"/>
      <c r="AD32" s="7"/>
    </row>
    <row r="33" spans="1:30" ht="12.75">
      <c r="A33" s="1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3"/>
      <c r="N33" s="7"/>
      <c r="O33" s="13"/>
      <c r="P33" s="7"/>
      <c r="Q33" s="13"/>
      <c r="R33" s="5"/>
      <c r="S33" s="13"/>
      <c r="T33" s="7"/>
      <c r="U33" s="13"/>
      <c r="V33" s="7"/>
      <c r="W33" s="13"/>
      <c r="X33" s="7"/>
      <c r="Y33" s="13"/>
      <c r="Z33" s="7"/>
      <c r="AA33" s="13"/>
      <c r="AB33" s="7"/>
      <c r="AC33" s="13"/>
      <c r="AD33" s="7"/>
    </row>
    <row r="34" spans="1:30" ht="12.75">
      <c r="A34" s="14" t="s">
        <v>38</v>
      </c>
      <c r="B34" s="6" t="s">
        <v>19</v>
      </c>
      <c r="C34" s="11">
        <v>21181</v>
      </c>
      <c r="D34" s="11">
        <v>22986</v>
      </c>
      <c r="E34" s="11">
        <v>24146</v>
      </c>
      <c r="F34" s="11">
        <v>25305</v>
      </c>
      <c r="G34" s="11">
        <v>18091</v>
      </c>
      <c r="H34" s="11">
        <v>16134</v>
      </c>
      <c r="I34" s="11">
        <v>29978</v>
      </c>
      <c r="J34" s="11">
        <v>24056</v>
      </c>
      <c r="K34" s="11">
        <v>17776</v>
      </c>
      <c r="L34" s="11">
        <v>18479</v>
      </c>
      <c r="M34" s="20">
        <v>15308</v>
      </c>
      <c r="N34" s="8">
        <v>11451</v>
      </c>
      <c r="O34" s="20">
        <v>14884</v>
      </c>
      <c r="P34" s="8">
        <v>10520</v>
      </c>
      <c r="Q34" s="20">
        <v>12787</v>
      </c>
      <c r="R34" s="19">
        <v>9698</v>
      </c>
      <c r="S34" s="20">
        <v>11685</v>
      </c>
      <c r="T34" s="8">
        <v>9637</v>
      </c>
      <c r="U34" s="20">
        <v>10215</v>
      </c>
      <c r="V34" s="8">
        <v>8084</v>
      </c>
      <c r="W34" s="20">
        <v>10589</v>
      </c>
      <c r="X34" s="8">
        <v>8741</v>
      </c>
      <c r="Y34" s="20">
        <v>10675</v>
      </c>
      <c r="Z34" s="8">
        <v>9186</v>
      </c>
      <c r="AA34" s="20">
        <v>10009</v>
      </c>
      <c r="AB34" s="8">
        <v>7650</v>
      </c>
      <c r="AC34" s="20">
        <v>9592</v>
      </c>
      <c r="AD34" s="8">
        <v>6979</v>
      </c>
    </row>
    <row r="35" spans="1:30" ht="12.75">
      <c r="A35" s="13"/>
      <c r="B35" s="6" t="s">
        <v>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8"/>
      <c r="O35" s="20"/>
      <c r="P35" s="8"/>
      <c r="Q35" s="20"/>
      <c r="R35" s="19"/>
      <c r="S35" s="20"/>
      <c r="T35" s="8"/>
      <c r="U35" s="20"/>
      <c r="V35" s="8"/>
      <c r="W35" s="20"/>
      <c r="X35" s="8"/>
      <c r="Y35" s="13"/>
      <c r="Z35" s="7"/>
      <c r="AA35" s="13"/>
      <c r="AB35" s="7"/>
      <c r="AC35" s="13">
        <v>1</v>
      </c>
      <c r="AD35" s="7">
        <v>1</v>
      </c>
    </row>
    <row r="36" spans="1:30" ht="12.75">
      <c r="A36" s="13"/>
      <c r="B36" s="6" t="s">
        <v>75</v>
      </c>
      <c r="C36" s="6"/>
      <c r="D36" s="6"/>
      <c r="E36" s="6">
        <v>304</v>
      </c>
      <c r="F36" s="6">
        <v>270</v>
      </c>
      <c r="G36" s="6">
        <v>500</v>
      </c>
      <c r="H36" s="6">
        <v>312</v>
      </c>
      <c r="I36" s="6">
        <v>100</v>
      </c>
      <c r="J36" s="6">
        <v>83</v>
      </c>
      <c r="K36" s="6"/>
      <c r="L36" s="6"/>
      <c r="M36" s="20"/>
      <c r="N36" s="8"/>
      <c r="O36" s="20"/>
      <c r="P36" s="8"/>
      <c r="Q36" s="20"/>
      <c r="R36" s="19"/>
      <c r="S36" s="20"/>
      <c r="T36" s="8"/>
      <c r="U36" s="20"/>
      <c r="V36" s="8"/>
      <c r="W36" s="20"/>
      <c r="X36" s="8"/>
      <c r="Y36" s="13"/>
      <c r="Z36" s="7"/>
      <c r="AA36" s="13"/>
      <c r="AB36" s="7"/>
      <c r="AC36" s="13"/>
      <c r="AD36" s="7"/>
    </row>
    <row r="37" spans="1:30" ht="12.75">
      <c r="A37" s="13"/>
      <c r="B37" s="6" t="s">
        <v>9</v>
      </c>
      <c r="C37" s="11">
        <v>21181</v>
      </c>
      <c r="D37" s="11">
        <v>22986</v>
      </c>
      <c r="E37" s="11">
        <f aca="true" t="shared" si="7" ref="E37:J37">SUM(E34:E36)</f>
        <v>24450</v>
      </c>
      <c r="F37" s="11">
        <f t="shared" si="7"/>
        <v>25575</v>
      </c>
      <c r="G37" s="11">
        <f t="shared" si="7"/>
        <v>18591</v>
      </c>
      <c r="H37" s="11">
        <f t="shared" si="7"/>
        <v>16446</v>
      </c>
      <c r="I37" s="11">
        <f t="shared" si="7"/>
        <v>30078</v>
      </c>
      <c r="J37" s="11">
        <f t="shared" si="7"/>
        <v>24139</v>
      </c>
      <c r="K37" s="11">
        <v>17776</v>
      </c>
      <c r="L37" s="11">
        <v>18479</v>
      </c>
      <c r="M37" s="20">
        <v>15308</v>
      </c>
      <c r="N37" s="8">
        <v>11451</v>
      </c>
      <c r="O37" s="20">
        <v>14884</v>
      </c>
      <c r="P37" s="8">
        <v>10520</v>
      </c>
      <c r="Q37" s="20">
        <v>12787</v>
      </c>
      <c r="R37" s="19">
        <v>9698</v>
      </c>
      <c r="S37" s="20">
        <v>11685</v>
      </c>
      <c r="T37" s="8">
        <v>9637</v>
      </c>
      <c r="U37" s="20">
        <v>10215</v>
      </c>
      <c r="V37" s="8">
        <v>8084</v>
      </c>
      <c r="W37" s="20">
        <v>10589</v>
      </c>
      <c r="X37" s="8">
        <v>8741</v>
      </c>
      <c r="Y37" s="20">
        <v>10675</v>
      </c>
      <c r="Z37" s="8">
        <v>9186</v>
      </c>
      <c r="AA37" s="20">
        <v>10009</v>
      </c>
      <c r="AB37" s="8">
        <v>7650</v>
      </c>
      <c r="AC37" s="20">
        <f>SUM(AC34:AC35)</f>
        <v>9593</v>
      </c>
      <c r="AD37" s="8">
        <f>SUM(AD34:AD35)</f>
        <v>6980</v>
      </c>
    </row>
    <row r="38" spans="1:30" ht="12.75">
      <c r="A38" s="13"/>
      <c r="B38" s="13"/>
      <c r="C38" s="13"/>
      <c r="D38" s="13"/>
      <c r="E38" s="13"/>
      <c r="F38" s="13"/>
      <c r="G38" s="5"/>
      <c r="H38" s="13"/>
      <c r="I38" s="5"/>
      <c r="J38" s="6"/>
      <c r="K38" s="6"/>
      <c r="L38" s="6"/>
      <c r="M38" s="13"/>
      <c r="N38" s="7"/>
      <c r="O38" s="13"/>
      <c r="P38" s="7"/>
      <c r="Q38" s="13"/>
      <c r="R38" s="5"/>
      <c r="S38" s="13"/>
      <c r="T38" s="7"/>
      <c r="U38" s="13"/>
      <c r="V38" s="7"/>
      <c r="W38" s="13"/>
      <c r="X38" s="7"/>
      <c r="Y38" s="13"/>
      <c r="Z38" s="7"/>
      <c r="AA38" s="13"/>
      <c r="AB38" s="7"/>
      <c r="AC38" s="13"/>
      <c r="AD38" s="7"/>
    </row>
    <row r="39" spans="1:30" ht="12.75">
      <c r="A39" s="13"/>
      <c r="B39" s="13"/>
      <c r="C39" s="13"/>
      <c r="D39" s="13"/>
      <c r="E39" s="13"/>
      <c r="F39" s="13"/>
      <c r="G39" s="5"/>
      <c r="H39" s="6"/>
      <c r="I39" s="6"/>
      <c r="J39" s="6"/>
      <c r="K39" s="6"/>
      <c r="L39" s="6"/>
      <c r="M39" s="13"/>
      <c r="N39" s="7"/>
      <c r="O39" s="13"/>
      <c r="P39" s="7"/>
      <c r="Q39" s="13"/>
      <c r="R39" s="5"/>
      <c r="S39" s="13"/>
      <c r="T39" s="7"/>
      <c r="U39" s="13"/>
      <c r="V39" s="7"/>
      <c r="W39" s="13"/>
      <c r="X39" s="7"/>
      <c r="Y39" s="13"/>
      <c r="Z39" s="7"/>
      <c r="AA39" s="13"/>
      <c r="AB39" s="7"/>
      <c r="AC39" s="13"/>
      <c r="AD39" s="7"/>
    </row>
    <row r="40" spans="1:30" ht="12.75">
      <c r="A40" s="15" t="s">
        <v>88</v>
      </c>
      <c r="B40" s="13" t="s">
        <v>2</v>
      </c>
      <c r="C40" s="13"/>
      <c r="D40" s="13"/>
      <c r="E40" s="13"/>
      <c r="F40" s="13"/>
      <c r="G40" s="5"/>
      <c r="H40" s="6"/>
      <c r="I40" s="6"/>
      <c r="J40" s="6"/>
      <c r="K40" s="6"/>
      <c r="L40" s="6"/>
      <c r="M40" s="13"/>
      <c r="N40" s="7"/>
      <c r="O40" s="13"/>
      <c r="P40" s="7"/>
      <c r="Q40" s="13"/>
      <c r="R40" s="5"/>
      <c r="S40" s="13"/>
      <c r="T40" s="7"/>
      <c r="U40" s="13"/>
      <c r="V40" s="7"/>
      <c r="W40" s="13"/>
      <c r="X40" s="7"/>
      <c r="Y40" s="20">
        <v>12315</v>
      </c>
      <c r="Z40" s="8">
        <v>123147</v>
      </c>
      <c r="AA40" s="20">
        <v>11583</v>
      </c>
      <c r="AB40" s="8">
        <v>115829</v>
      </c>
      <c r="AC40" s="20">
        <v>12966</v>
      </c>
      <c r="AD40" s="8">
        <v>648300</v>
      </c>
    </row>
    <row r="41" spans="1:30" ht="12.75">
      <c r="A41" s="13"/>
      <c r="B41" s="13" t="s">
        <v>3</v>
      </c>
      <c r="C41" s="13"/>
      <c r="D41" s="13"/>
      <c r="E41" s="13"/>
      <c r="F41" s="13"/>
      <c r="G41" s="5"/>
      <c r="H41" s="6"/>
      <c r="I41" s="6"/>
      <c r="J41" s="6"/>
      <c r="K41" s="6"/>
      <c r="L41" s="6"/>
      <c r="M41" s="13"/>
      <c r="N41" s="7"/>
      <c r="O41" s="13"/>
      <c r="P41" s="7"/>
      <c r="Q41" s="13"/>
      <c r="R41" s="5"/>
      <c r="S41" s="13"/>
      <c r="T41" s="7"/>
      <c r="U41" s="13"/>
      <c r="V41" s="7"/>
      <c r="W41" s="13"/>
      <c r="X41" s="7"/>
      <c r="Y41" s="13"/>
      <c r="Z41" s="7"/>
      <c r="AA41" s="13">
        <v>874</v>
      </c>
      <c r="AB41" s="8">
        <v>8742</v>
      </c>
      <c r="AC41" s="13">
        <v>23</v>
      </c>
      <c r="AD41" s="8">
        <v>1150</v>
      </c>
    </row>
    <row r="42" spans="1:30" ht="12.75">
      <c r="A42" s="13"/>
      <c r="B42" s="13" t="s">
        <v>4</v>
      </c>
      <c r="C42" s="13"/>
      <c r="D42" s="13"/>
      <c r="E42" s="13"/>
      <c r="F42" s="13"/>
      <c r="G42" s="13"/>
      <c r="H42" s="6"/>
      <c r="I42" s="6"/>
      <c r="J42" s="6"/>
      <c r="K42" s="6"/>
      <c r="L42" s="6"/>
      <c r="M42" s="13"/>
      <c r="N42" s="7"/>
      <c r="O42" s="13"/>
      <c r="P42" s="7"/>
      <c r="Q42" s="13"/>
      <c r="R42" s="5"/>
      <c r="S42" s="13"/>
      <c r="T42" s="13"/>
      <c r="U42" s="13"/>
      <c r="V42" s="13"/>
      <c r="W42" s="13"/>
      <c r="X42" s="13"/>
      <c r="Y42" s="20">
        <v>12315</v>
      </c>
      <c r="Z42" s="8">
        <v>123147</v>
      </c>
      <c r="AA42" s="20">
        <f>SUM(AA40:AA41)</f>
        <v>12457</v>
      </c>
      <c r="AB42" s="8">
        <f>SUM(AB40:AB41)</f>
        <v>124571</v>
      </c>
      <c r="AC42" s="20">
        <f>SUM(AC40:AC41)</f>
        <v>12989</v>
      </c>
      <c r="AD42" s="8">
        <f>SUM(AD40:AD41)</f>
        <v>649450</v>
      </c>
    </row>
    <row r="43" spans="2:30" s="5" customFormat="1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7"/>
    </row>
    <row r="44" spans="1:30" ht="12.75">
      <c r="A44" s="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5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7"/>
    </row>
    <row r="45" spans="1:30" ht="12.75">
      <c r="A45" s="17" t="s">
        <v>25</v>
      </c>
      <c r="B45" s="21" t="s">
        <v>26</v>
      </c>
      <c r="C45" s="21">
        <v>24</v>
      </c>
      <c r="D45" s="55">
        <v>3059</v>
      </c>
      <c r="E45" s="21">
        <v>28</v>
      </c>
      <c r="F45" s="55">
        <v>3975</v>
      </c>
      <c r="G45" s="13" t="s">
        <v>32</v>
      </c>
      <c r="H45" s="20">
        <v>2442</v>
      </c>
      <c r="I45" s="13">
        <v>10</v>
      </c>
      <c r="J45" s="20">
        <v>1069</v>
      </c>
      <c r="K45" s="21">
        <v>18</v>
      </c>
      <c r="L45" s="20">
        <v>2453</v>
      </c>
      <c r="M45" s="13"/>
      <c r="N45" s="13"/>
      <c r="O45" s="13"/>
      <c r="P45" s="13"/>
      <c r="Q45" s="13"/>
      <c r="R45" s="5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2:30" s="24" customFormat="1" ht="12.7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9" ht="12.75">
      <c r="A49" s="5" t="s">
        <v>89</v>
      </c>
    </row>
    <row r="51" ht="12.75">
      <c r="A51" s="18" t="s">
        <v>33</v>
      </c>
    </row>
  </sheetData>
  <sheetProtection/>
  <mergeCells count="14">
    <mergeCell ref="O2:P2"/>
    <mergeCell ref="Q2:R2"/>
    <mergeCell ref="W2:X2"/>
    <mergeCell ref="Y2:Z2"/>
    <mergeCell ref="AA2:AB2"/>
    <mergeCell ref="AC2:AD2"/>
    <mergeCell ref="E2:F2"/>
    <mergeCell ref="C2:D2"/>
    <mergeCell ref="G2:H2"/>
    <mergeCell ref="I2:J2"/>
    <mergeCell ref="K2:L2"/>
    <mergeCell ref="S2:T2"/>
    <mergeCell ref="U2:V2"/>
    <mergeCell ref="M2:N2"/>
  </mergeCells>
  <printOptions/>
  <pageMargins left="0.75" right="0.75" top="1" bottom="1" header="0.5" footer="0.5"/>
  <pageSetup orientation="portrait" paperSize="9"/>
  <ignoredErrors>
    <ignoredError sqref="D31 L13:R13 O31:P31 F31:N31 F13:K13 Y22:AD22 U31:V31 Q31:T31 W31 Y31:Z31 F37:H37 I37:J37 D13:E13 C31 E37 C13 W13:AD13 S13:V13" emptyCellReference="1"/>
    <ignoredError sqref="E31" emptyCellReference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E60" sqref="E60"/>
    </sheetView>
  </sheetViews>
  <sheetFormatPr defaultColWidth="11.00390625" defaultRowHeight="12.75"/>
  <cols>
    <col min="1" max="1" width="26.00390625" style="0" bestFit="1" customWidth="1"/>
    <col min="2" max="3" width="11.00390625" style="0" customWidth="1"/>
    <col min="4" max="4" width="13.875" style="0" bestFit="1" customWidth="1"/>
  </cols>
  <sheetData>
    <row r="1" ht="12.75">
      <c r="A1" s="53" t="s">
        <v>58</v>
      </c>
    </row>
    <row r="3" spans="1:4" ht="12.75">
      <c r="A3" s="2" t="s">
        <v>81</v>
      </c>
      <c r="B3" s="2" t="s">
        <v>78</v>
      </c>
      <c r="C3" s="2" t="s">
        <v>79</v>
      </c>
      <c r="D3" s="2" t="s">
        <v>80</v>
      </c>
    </row>
    <row r="4" spans="1:4" ht="12.75">
      <c r="A4" s="26" t="s">
        <v>85</v>
      </c>
      <c r="B4" s="26"/>
      <c r="C4" s="26"/>
      <c r="D4" s="26"/>
    </row>
    <row r="5" spans="1:4" ht="12.75">
      <c r="A5" s="26" t="s">
        <v>72</v>
      </c>
      <c r="B5" s="56">
        <v>1880</v>
      </c>
      <c r="C5" s="56" t="s">
        <v>39</v>
      </c>
      <c r="D5" s="57">
        <v>10940</v>
      </c>
    </row>
    <row r="6" spans="1:4" ht="12.75">
      <c r="A6" s="26"/>
      <c r="B6" s="56">
        <v>1881</v>
      </c>
      <c r="C6" s="56" t="s">
        <v>40</v>
      </c>
      <c r="D6" s="57">
        <v>13086</v>
      </c>
    </row>
    <row r="7" spans="1:4" ht="12.75">
      <c r="A7" s="12"/>
      <c r="B7" s="27">
        <v>1882</v>
      </c>
      <c r="C7" s="27" t="s">
        <v>29</v>
      </c>
      <c r="D7" s="28">
        <v>12961</v>
      </c>
    </row>
    <row r="8" spans="1:4" ht="12.75">
      <c r="A8" s="26"/>
      <c r="B8" s="27">
        <v>1883</v>
      </c>
      <c r="C8" s="27" t="s">
        <v>29</v>
      </c>
      <c r="D8" s="28">
        <v>14135</v>
      </c>
    </row>
    <row r="9" spans="1:4" ht="12.75">
      <c r="A9" s="26"/>
      <c r="B9" s="27">
        <v>1884</v>
      </c>
      <c r="C9" s="27" t="s">
        <v>30</v>
      </c>
      <c r="D9" s="28">
        <v>20413</v>
      </c>
    </row>
    <row r="10" spans="1:4" ht="12.75">
      <c r="A10" s="13"/>
      <c r="B10" s="13">
        <v>1885</v>
      </c>
      <c r="C10" s="13" t="s">
        <v>83</v>
      </c>
      <c r="D10" s="20">
        <v>23074</v>
      </c>
    </row>
    <row r="11" spans="1:4" ht="12.75">
      <c r="A11" s="13"/>
      <c r="B11" s="13">
        <v>1886</v>
      </c>
      <c r="C11" s="13" t="s">
        <v>82</v>
      </c>
      <c r="D11" s="20">
        <v>22148</v>
      </c>
    </row>
    <row r="12" spans="1:4" ht="12.75">
      <c r="A12" s="13"/>
      <c r="B12" s="13">
        <v>1887</v>
      </c>
      <c r="C12" s="13" t="s">
        <v>82</v>
      </c>
      <c r="D12" s="20">
        <v>21683</v>
      </c>
    </row>
    <row r="13" spans="1:4" ht="12.75">
      <c r="A13" s="13"/>
      <c r="B13" s="13">
        <v>1888</v>
      </c>
      <c r="C13" s="13" t="s">
        <v>82</v>
      </c>
      <c r="D13" s="20">
        <v>22052</v>
      </c>
    </row>
    <row r="14" spans="1:4" ht="12.75">
      <c r="A14" s="13"/>
      <c r="B14" s="13">
        <v>1889</v>
      </c>
      <c r="C14" s="13" t="s">
        <v>82</v>
      </c>
      <c r="D14" s="20">
        <v>24258</v>
      </c>
    </row>
    <row r="15" spans="1:4" ht="12.75">
      <c r="A15" s="13"/>
      <c r="B15" s="13">
        <v>1890</v>
      </c>
      <c r="C15" s="13" t="s">
        <v>82</v>
      </c>
      <c r="D15" s="20">
        <v>16990</v>
      </c>
    </row>
    <row r="16" spans="1:4" ht="12.75">
      <c r="A16" s="13"/>
      <c r="B16" s="13">
        <v>1891</v>
      </c>
      <c r="C16" s="13" t="s">
        <v>82</v>
      </c>
      <c r="D16" s="20">
        <v>29022</v>
      </c>
    </row>
    <row r="17" spans="1:4" ht="12.75">
      <c r="A17" s="13"/>
      <c r="B17" s="13">
        <v>1892</v>
      </c>
      <c r="C17" s="13" t="s">
        <v>82</v>
      </c>
      <c r="D17" s="20">
        <v>15569</v>
      </c>
    </row>
    <row r="18" spans="1:4" ht="12.75">
      <c r="A18" s="13"/>
      <c r="B18" s="13">
        <v>1893</v>
      </c>
      <c r="C18" s="13" t="s">
        <v>82</v>
      </c>
      <c r="D18" s="20">
        <v>17819</v>
      </c>
    </row>
    <row r="19" spans="1:4" ht="12.75">
      <c r="A19" s="13"/>
      <c r="B19" s="13"/>
      <c r="C19" s="13"/>
      <c r="D19" s="20"/>
    </row>
    <row r="20" spans="1:4" ht="12.75">
      <c r="A20" s="26" t="s">
        <v>86</v>
      </c>
      <c r="B20" s="13">
        <v>1880</v>
      </c>
      <c r="C20" s="13" t="s">
        <v>41</v>
      </c>
      <c r="D20" s="13" t="s">
        <v>41</v>
      </c>
    </row>
    <row r="21" spans="1:4" ht="12.75">
      <c r="A21" s="26"/>
      <c r="B21" s="13">
        <v>1881</v>
      </c>
      <c r="C21" s="13" t="s">
        <v>41</v>
      </c>
      <c r="D21" s="13" t="s">
        <v>41</v>
      </c>
    </row>
    <row r="22" spans="1:4" ht="12.75">
      <c r="A22" s="26"/>
      <c r="B22" s="13">
        <v>1882</v>
      </c>
      <c r="C22" s="13" t="s">
        <v>73</v>
      </c>
      <c r="D22" s="20">
        <v>21509</v>
      </c>
    </row>
    <row r="23" spans="1:4" ht="12.75">
      <c r="A23" s="26"/>
      <c r="B23" s="13">
        <v>1883</v>
      </c>
      <c r="C23" s="13" t="s">
        <v>28</v>
      </c>
      <c r="D23" s="20">
        <v>19831</v>
      </c>
    </row>
    <row r="24" spans="1:4" ht="12.75">
      <c r="A24" s="26"/>
      <c r="B24" s="13">
        <v>1884</v>
      </c>
      <c r="C24" s="13" t="s">
        <v>73</v>
      </c>
      <c r="D24" s="20">
        <v>21832</v>
      </c>
    </row>
    <row r="25" spans="1:10" ht="12.75">
      <c r="A25" s="13"/>
      <c r="B25" s="13">
        <v>1885</v>
      </c>
      <c r="C25" s="13" t="s">
        <v>82</v>
      </c>
      <c r="D25" s="20">
        <v>17438</v>
      </c>
      <c r="J25" s="1"/>
    </row>
    <row r="26" spans="1:4" ht="12.75">
      <c r="A26" s="13"/>
      <c r="B26" s="13">
        <v>1886</v>
      </c>
      <c r="C26" s="13" t="s">
        <v>82</v>
      </c>
      <c r="D26" s="20">
        <v>14652</v>
      </c>
    </row>
    <row r="27" spans="1:4" ht="12.75">
      <c r="A27" s="13"/>
      <c r="B27" s="13">
        <v>1887</v>
      </c>
      <c r="C27" s="13" t="s">
        <v>82</v>
      </c>
      <c r="D27" s="20">
        <v>15217</v>
      </c>
    </row>
    <row r="28" spans="1:4" ht="12.75">
      <c r="A28" s="13"/>
      <c r="B28" s="13">
        <v>1888</v>
      </c>
      <c r="C28" s="13" t="s">
        <v>82</v>
      </c>
      <c r="D28" s="20">
        <v>17832</v>
      </c>
    </row>
    <row r="29" spans="1:4" ht="12.75">
      <c r="A29" s="13"/>
      <c r="B29" s="13">
        <v>1889</v>
      </c>
      <c r="C29" s="13" t="s">
        <v>82</v>
      </c>
      <c r="D29" s="20">
        <v>18308</v>
      </c>
    </row>
    <row r="30" spans="1:4" ht="12.75">
      <c r="A30" s="13"/>
      <c r="B30" s="13">
        <v>1890</v>
      </c>
      <c r="C30" s="13" t="s">
        <v>82</v>
      </c>
      <c r="D30" s="20">
        <v>16591</v>
      </c>
    </row>
    <row r="31" spans="1:4" ht="12.75">
      <c r="A31" s="13"/>
      <c r="B31" s="13">
        <v>1891</v>
      </c>
      <c r="C31" s="13" t="s">
        <v>82</v>
      </c>
      <c r="D31" s="20">
        <v>15571</v>
      </c>
    </row>
    <row r="32" spans="1:4" ht="12.75">
      <c r="A32" s="13"/>
      <c r="B32" s="13">
        <v>1892</v>
      </c>
      <c r="C32" s="13" t="s">
        <v>82</v>
      </c>
      <c r="D32" s="20">
        <v>10465</v>
      </c>
    </row>
    <row r="33" spans="1:4" ht="12.75">
      <c r="A33" s="13"/>
      <c r="B33" s="13">
        <v>1893</v>
      </c>
      <c r="C33" s="13" t="s">
        <v>82</v>
      </c>
      <c r="D33" s="20">
        <v>11157</v>
      </c>
    </row>
    <row r="34" spans="1:4" ht="12.75">
      <c r="A34" s="13"/>
      <c r="B34" s="13"/>
      <c r="C34" s="13"/>
      <c r="D34" s="20"/>
    </row>
    <row r="35" spans="1:4" ht="12.75">
      <c r="A35" s="26" t="s">
        <v>87</v>
      </c>
      <c r="B35" s="13">
        <v>1880</v>
      </c>
      <c r="C35" s="13" t="s">
        <v>42</v>
      </c>
      <c r="D35" s="20">
        <v>15417</v>
      </c>
    </row>
    <row r="36" spans="1:4" ht="12.75">
      <c r="A36" s="26"/>
      <c r="B36" s="13">
        <v>1881</v>
      </c>
      <c r="C36" s="13" t="s">
        <v>42</v>
      </c>
      <c r="D36" s="20">
        <v>14491</v>
      </c>
    </row>
    <row r="37" spans="1:4" ht="12.75">
      <c r="A37" s="26"/>
      <c r="B37" s="13">
        <v>1882</v>
      </c>
      <c r="C37" s="13" t="s">
        <v>42</v>
      </c>
      <c r="D37" s="20">
        <v>16466</v>
      </c>
    </row>
    <row r="38" spans="1:4" ht="12.75">
      <c r="A38" s="26"/>
      <c r="B38" s="13">
        <v>1883</v>
      </c>
      <c r="C38" s="13" t="s">
        <v>42</v>
      </c>
      <c r="D38" s="20">
        <v>19115</v>
      </c>
    </row>
    <row r="39" spans="1:4" ht="12.75">
      <c r="A39" s="26"/>
      <c r="B39" s="13">
        <v>1884</v>
      </c>
      <c r="C39" s="13" t="s">
        <v>42</v>
      </c>
      <c r="D39" s="20">
        <v>20840</v>
      </c>
    </row>
    <row r="40" spans="1:4" ht="12.75">
      <c r="A40" s="13"/>
      <c r="B40" s="13">
        <v>1885</v>
      </c>
      <c r="C40" s="13" t="s">
        <v>42</v>
      </c>
      <c r="D40" s="20">
        <v>21421</v>
      </c>
    </row>
    <row r="41" spans="1:4" ht="12.75">
      <c r="A41" s="13"/>
      <c r="B41" s="13">
        <v>1886</v>
      </c>
      <c r="C41" s="13" t="s">
        <v>42</v>
      </c>
      <c r="D41" s="20">
        <v>22439</v>
      </c>
    </row>
    <row r="42" spans="1:4" ht="12.75">
      <c r="A42" s="13"/>
      <c r="B42" s="13">
        <v>1887</v>
      </c>
      <c r="C42" s="13" t="s">
        <v>42</v>
      </c>
      <c r="D42" s="20">
        <v>25421</v>
      </c>
    </row>
    <row r="43" spans="1:4" ht="12.75">
      <c r="A43" s="13"/>
      <c r="B43" s="13">
        <v>1888</v>
      </c>
      <c r="C43" s="13" t="s">
        <v>42</v>
      </c>
      <c r="D43" s="20">
        <v>29341</v>
      </c>
    </row>
    <row r="44" spans="1:4" ht="12.75">
      <c r="A44" s="13"/>
      <c r="B44" s="13">
        <v>1889</v>
      </c>
      <c r="C44" s="13" t="s">
        <v>42</v>
      </c>
      <c r="D44" s="20">
        <v>27186</v>
      </c>
    </row>
    <row r="45" spans="1:4" ht="12.75">
      <c r="A45" s="13"/>
      <c r="B45" s="13">
        <v>1890</v>
      </c>
      <c r="C45" s="13" t="s">
        <v>42</v>
      </c>
      <c r="D45" s="20">
        <v>27373</v>
      </c>
    </row>
    <row r="46" spans="1:4" ht="12.75">
      <c r="A46" s="13"/>
      <c r="B46" s="13">
        <v>1891</v>
      </c>
      <c r="C46" s="13" t="s">
        <v>42</v>
      </c>
      <c r="D46" s="20">
        <v>28030</v>
      </c>
    </row>
    <row r="47" spans="1:4" ht="12.75">
      <c r="A47" s="13"/>
      <c r="B47" s="13">
        <v>1892</v>
      </c>
      <c r="C47" s="13" t="s">
        <v>42</v>
      </c>
      <c r="D47" s="20">
        <v>25422</v>
      </c>
    </row>
    <row r="48" spans="1:4" ht="12.75">
      <c r="A48" s="13"/>
      <c r="B48" s="13">
        <v>1893</v>
      </c>
      <c r="C48" s="13" t="s">
        <v>42</v>
      </c>
      <c r="D48" s="20">
        <v>27243</v>
      </c>
    </row>
    <row r="49" spans="1:4" ht="12.75">
      <c r="A49" s="13"/>
      <c r="B49" s="13"/>
      <c r="C49" s="13"/>
      <c r="D49" s="20"/>
    </row>
    <row r="50" spans="1:4" ht="12.75">
      <c r="A50" s="13"/>
      <c r="B50" s="13"/>
      <c r="C50" s="13"/>
      <c r="D50" s="20"/>
    </row>
    <row r="51" spans="1:4" ht="12.75">
      <c r="A51" s="26" t="s">
        <v>84</v>
      </c>
      <c r="B51" s="6">
        <v>1880</v>
      </c>
      <c r="C51" s="6" t="s">
        <v>43</v>
      </c>
      <c r="D51" s="20">
        <v>7134</v>
      </c>
    </row>
    <row r="52" spans="1:4" ht="12.75">
      <c r="A52" s="26"/>
      <c r="B52" s="6">
        <v>1881</v>
      </c>
      <c r="C52" s="6" t="s">
        <v>43</v>
      </c>
      <c r="D52" s="20">
        <v>7532</v>
      </c>
    </row>
    <row r="53" spans="1:4" ht="12.75">
      <c r="A53" s="26"/>
      <c r="B53" s="6">
        <v>1882</v>
      </c>
      <c r="C53" s="6" t="s">
        <v>41</v>
      </c>
      <c r="D53" s="13" t="s">
        <v>41</v>
      </c>
    </row>
    <row r="54" spans="1:4" ht="12.75">
      <c r="A54" s="26"/>
      <c r="B54" s="6">
        <v>1883</v>
      </c>
      <c r="C54" s="6" t="s">
        <v>41</v>
      </c>
      <c r="D54" s="13" t="s">
        <v>41</v>
      </c>
    </row>
    <row r="55" spans="1:4" ht="12.75">
      <c r="A55" s="26"/>
      <c r="B55" s="6">
        <v>1884</v>
      </c>
      <c r="C55" s="6" t="s">
        <v>41</v>
      </c>
      <c r="D55" s="13" t="s">
        <v>41</v>
      </c>
    </row>
    <row r="56" spans="1:4" ht="12.75">
      <c r="A56" s="13"/>
      <c r="B56" s="6">
        <v>1885</v>
      </c>
      <c r="C56" s="6" t="s">
        <v>14</v>
      </c>
      <c r="D56" s="20">
        <v>7973</v>
      </c>
    </row>
    <row r="57" spans="1:4" ht="12.75">
      <c r="A57" s="13"/>
      <c r="B57" s="6">
        <v>1886</v>
      </c>
      <c r="C57" s="6" t="s">
        <v>15</v>
      </c>
      <c r="D57" s="20">
        <v>8309</v>
      </c>
    </row>
    <row r="58" spans="1:4" ht="12.75">
      <c r="A58" s="13"/>
      <c r="B58" s="6">
        <v>1887</v>
      </c>
      <c r="C58" s="6" t="s">
        <v>16</v>
      </c>
      <c r="D58" s="20">
        <v>7961</v>
      </c>
    </row>
    <row r="59" spans="1:4" ht="12.75">
      <c r="A59" s="13"/>
      <c r="B59" s="6">
        <v>1888</v>
      </c>
      <c r="C59" s="6" t="s">
        <v>12</v>
      </c>
      <c r="D59" s="20">
        <v>8469</v>
      </c>
    </row>
    <row r="60" spans="1:4" ht="12.75">
      <c r="A60" s="13"/>
      <c r="B60" s="6">
        <v>1889</v>
      </c>
      <c r="C60" s="6" t="s">
        <v>13</v>
      </c>
      <c r="D60" s="20">
        <v>8513</v>
      </c>
    </row>
    <row r="61" spans="1:4" ht="12.75">
      <c r="A61" s="13"/>
      <c r="B61" s="6">
        <v>1890</v>
      </c>
      <c r="C61" s="6" t="s">
        <v>13</v>
      </c>
      <c r="D61" s="20">
        <v>8824</v>
      </c>
    </row>
    <row r="62" spans="1:4" ht="12.75">
      <c r="A62" s="13"/>
      <c r="B62" s="6">
        <v>1891</v>
      </c>
      <c r="C62" s="6" t="s">
        <v>41</v>
      </c>
      <c r="D62" s="13" t="s">
        <v>41</v>
      </c>
    </row>
    <row r="63" spans="1:4" ht="12.75">
      <c r="A63" s="13"/>
      <c r="B63" s="6">
        <v>1892</v>
      </c>
      <c r="C63" s="6" t="s">
        <v>41</v>
      </c>
      <c r="D63" s="13" t="s">
        <v>41</v>
      </c>
    </row>
    <row r="64" spans="1:4" ht="12.75">
      <c r="A64" s="25"/>
      <c r="B64" s="58">
        <v>1893</v>
      </c>
      <c r="C64" s="58" t="s">
        <v>41</v>
      </c>
      <c r="D64" s="25" t="s">
        <v>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steev</dc:creator>
  <cp:keywords/>
  <dc:description/>
  <cp:lastModifiedBy>sbg15</cp:lastModifiedBy>
  <dcterms:created xsi:type="dcterms:W3CDTF">2010-04-01T14:45:08Z</dcterms:created>
  <dcterms:modified xsi:type="dcterms:W3CDTF">2010-07-14T15:56:35Z</dcterms:modified>
  <cp:category/>
  <cp:version/>
  <cp:contentType/>
  <cp:contentStatus/>
</cp:coreProperties>
</file>