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65326" windowWidth="21645" windowHeight="15315" tabRatio="500" activeTab="0"/>
  </bookViews>
  <sheets>
    <sheet name="Summary" sheetId="1" r:id="rId1"/>
    <sheet name="Imports" sheetId="2" r:id="rId2"/>
    <sheet name="Exports" sheetId="3" r:id="rId3"/>
    <sheet name="Duty" sheetId="4" r:id="rId4"/>
  </sheets>
  <definedNames/>
  <calcPr fullCalcOnLoad="1"/>
</workbook>
</file>

<file path=xl/sharedStrings.xml><?xml version="1.0" encoding="utf-8"?>
<sst xmlns="http://schemas.openxmlformats.org/spreadsheetml/2006/main" count="122" uniqueCount="84">
  <si>
    <t>Opium Exports in British Colonies in Australasia, Ceylon, and Labuan 1870</t>
  </si>
  <si>
    <t xml:space="preserve">20 s </t>
  </si>
  <si>
    <t>not stated</t>
  </si>
  <si>
    <t>Ceylon</t>
  </si>
  <si>
    <t xml:space="preserve">1 s </t>
  </si>
  <si>
    <t>Table 2.  Opium Exports Value and Quantity</t>
  </si>
  <si>
    <t>Table 3.   Rates and Amount of Duty for Opium Imports</t>
  </si>
  <si>
    <t xml:space="preserve">Author's contact information:  worldhistorycenter@gmail.com               </t>
  </si>
  <si>
    <t>Graduate School of Public and International Affairs,</t>
  </si>
  <si>
    <t>3221 Wesley W. Posvar Hall, University of Pittsburgh,</t>
  </si>
  <si>
    <t>Pittsburgh, PA 15260, USA.</t>
  </si>
  <si>
    <t>Unpublished Source: British Parliamentary Papers</t>
  </si>
  <si>
    <t>Summary</t>
  </si>
  <si>
    <t>Value (£)</t>
  </si>
  <si>
    <t>Ceylon</t>
  </si>
  <si>
    <t>British India</t>
  </si>
  <si>
    <t>Other British Possessions</t>
  </si>
  <si>
    <t>French India</t>
  </si>
  <si>
    <t>Total</t>
  </si>
  <si>
    <t>Opium Imports to Australasia, British West Indies, and Labuan 1870-1879</t>
  </si>
  <si>
    <t>Where To</t>
  </si>
  <si>
    <t xml:space="preserve">Australasia </t>
  </si>
  <si>
    <t xml:space="preserve">    - New South Wales</t>
  </si>
  <si>
    <t>Victoria</t>
  </si>
  <si>
    <t>Queensland</t>
  </si>
  <si>
    <t>China</t>
  </si>
  <si>
    <t>Other Countries</t>
  </si>
  <si>
    <t>Total</t>
  </si>
  <si>
    <t>Quantity (lbs)</t>
  </si>
  <si>
    <t>Value (£)</t>
  </si>
  <si>
    <t>Value, Quantity, Duty Rates and Amounts for Opium Imported into British Colonies in Australasia and the British West Indies.</t>
  </si>
  <si>
    <t>Contents:</t>
  </si>
  <si>
    <t>Data Key</t>
  </si>
  <si>
    <t>Table 1.  Opium Imports  Value and Quantity</t>
  </si>
  <si>
    <t>Post Date: 5/11/2010</t>
  </si>
  <si>
    <t>West Indies - British Guyana</t>
  </si>
  <si>
    <t>United Kingdon</t>
  </si>
  <si>
    <t>Country</t>
  </si>
  <si>
    <t>Whence</t>
  </si>
  <si>
    <t>Australasia - New South Wales</t>
  </si>
  <si>
    <t>Quantity (lbs)</t>
  </si>
  <si>
    <t>Value (£)</t>
  </si>
  <si>
    <t>Singapore</t>
  </si>
  <si>
    <t>* quantity in chests</t>
  </si>
  <si>
    <t>Labuan *</t>
  </si>
  <si>
    <t>United Kingdom</t>
  </si>
  <si>
    <t>Victoria</t>
  </si>
  <si>
    <t>Ceylon</t>
  </si>
  <si>
    <t>Hong Kong</t>
  </si>
  <si>
    <t>Other British Possessions</t>
  </si>
  <si>
    <t>Foreign Countries</t>
  </si>
  <si>
    <t>Total</t>
  </si>
  <si>
    <t>Country</t>
  </si>
  <si>
    <t>Year</t>
  </si>
  <si>
    <t>Australasia</t>
  </si>
  <si>
    <t xml:space="preserve">     - New South Wales</t>
  </si>
  <si>
    <t xml:space="preserve">10 s </t>
  </si>
  <si>
    <t>10 s</t>
  </si>
  <si>
    <t>Amount of Duty £</t>
  </si>
  <si>
    <t>United Kingdom</t>
  </si>
  <si>
    <t>New South Wales</t>
  </si>
  <si>
    <t>Foreign Countries</t>
  </si>
  <si>
    <r>
      <t xml:space="preserve">                   </t>
    </r>
    <r>
      <rPr>
        <b/>
        <sz val="10"/>
        <rFont val="Verdana"/>
        <family val="0"/>
      </rPr>
      <t>- Victoria</t>
    </r>
  </si>
  <si>
    <r>
      <t xml:space="preserve">                   </t>
    </r>
    <r>
      <rPr>
        <b/>
        <sz val="10"/>
        <rFont val="Verdana"/>
        <family val="0"/>
      </rPr>
      <t xml:space="preserve"> - Queensland</t>
    </r>
  </si>
  <si>
    <t>Other Countries</t>
  </si>
  <si>
    <t>United Kingdom</t>
  </si>
  <si>
    <t>Other British Posessions</t>
  </si>
  <si>
    <t>United States</t>
  </si>
  <si>
    <t>Value (£)</t>
  </si>
  <si>
    <t>1 £</t>
  </si>
  <si>
    <t xml:space="preserve">10 s </t>
  </si>
  <si>
    <t>can not be given</t>
  </si>
  <si>
    <t>British West Indies</t>
  </si>
  <si>
    <r>
      <t xml:space="preserve">     </t>
    </r>
    <r>
      <rPr>
        <b/>
        <sz val="10"/>
        <rFont val="Verdana"/>
        <family val="0"/>
      </rPr>
      <t xml:space="preserve"> - Queensland</t>
    </r>
  </si>
  <si>
    <t>8 s 4 d</t>
  </si>
  <si>
    <t>Rate of Duty (per lb)</t>
  </si>
  <si>
    <t>British Guyana</t>
  </si>
  <si>
    <t xml:space="preserve">not given </t>
  </si>
  <si>
    <t>Rates and amount of duty on Imports</t>
  </si>
  <si>
    <t>Citation:</t>
  </si>
  <si>
    <t>Title: Opium Imports to British Colonies 1870-1879</t>
  </si>
  <si>
    <t>World-historical Dataverse, Catalog # 19</t>
  </si>
  <si>
    <t>World-historical Dataverse Catalog # 19</t>
  </si>
  <si>
    <t>Author/compiler: World History Center - Steve Gillies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</si>
</sst>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3" xfId="0" applyBorder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8" fillId="30" borderId="15" xfId="0" applyFont="1" applyFill="1" applyBorder="1" applyAlignment="1">
      <alignment horizontal="left" vertical="top" wrapText="1"/>
    </xf>
    <xf numFmtId="0" fontId="8" fillId="30" borderId="16" xfId="0" applyFont="1" applyFill="1" applyBorder="1" applyAlignment="1">
      <alignment horizontal="left" vertical="top" wrapText="1"/>
    </xf>
    <xf numFmtId="0" fontId="8" fillId="30" borderId="23" xfId="0" applyFont="1" applyFill="1" applyBorder="1" applyAlignment="1">
      <alignment horizontal="left" vertical="top" wrapText="1"/>
    </xf>
    <xf numFmtId="0" fontId="8" fillId="30" borderId="18" xfId="0" applyFont="1" applyFill="1" applyBorder="1" applyAlignment="1">
      <alignment horizontal="left" vertical="top" wrapText="1"/>
    </xf>
    <xf numFmtId="0" fontId="8" fillId="30" borderId="0" xfId="0" applyFont="1" applyFill="1" applyBorder="1" applyAlignment="1">
      <alignment horizontal="left" vertical="top" wrapText="1"/>
    </xf>
    <xf numFmtId="0" fontId="8" fillId="30" borderId="24" xfId="0" applyFont="1" applyFill="1" applyBorder="1" applyAlignment="1">
      <alignment horizontal="left" vertical="top" wrapText="1"/>
    </xf>
    <xf numFmtId="0" fontId="8" fillId="30" borderId="25" xfId="0" applyFont="1" applyFill="1" applyBorder="1" applyAlignment="1">
      <alignment horizontal="left" vertical="top" wrapText="1"/>
    </xf>
    <xf numFmtId="0" fontId="8" fillId="30" borderId="26" xfId="0" applyFont="1" applyFill="1" applyBorder="1" applyAlignment="1">
      <alignment horizontal="left" vertical="top" wrapText="1"/>
    </xf>
    <xf numFmtId="0" fontId="8" fillId="30" borderId="27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23" sqref="I23"/>
    </sheetView>
  </sheetViews>
  <sheetFormatPr defaultColWidth="11.00390625" defaultRowHeight="12.75"/>
  <cols>
    <col min="1" max="4" width="11.00390625" style="0" customWidth="1"/>
  </cols>
  <sheetData>
    <row r="1" spans="1:9" ht="18.75">
      <c r="A1" s="47" t="s">
        <v>81</v>
      </c>
      <c r="B1" s="47"/>
      <c r="C1" s="47"/>
      <c r="D1" s="47"/>
      <c r="E1" s="13"/>
      <c r="F1" s="13"/>
      <c r="G1" s="13"/>
      <c r="H1" s="13"/>
      <c r="I1" s="13"/>
    </row>
    <row r="2" spans="1:9" ht="18.75">
      <c r="A2" s="28" t="s">
        <v>80</v>
      </c>
      <c r="B2" s="28"/>
      <c r="C2" s="28"/>
      <c r="D2" s="28"/>
      <c r="E2" s="13"/>
      <c r="F2" s="13"/>
      <c r="G2" s="13"/>
      <c r="H2" s="13"/>
      <c r="I2" s="13"/>
    </row>
    <row r="3" spans="1:9" ht="13.5" thickBot="1">
      <c r="A3" s="13"/>
      <c r="B3" s="13"/>
      <c r="C3" s="13"/>
      <c r="D3" s="13"/>
      <c r="E3" s="13"/>
      <c r="F3" s="13"/>
      <c r="G3" s="13"/>
      <c r="H3" s="13"/>
      <c r="I3" s="13"/>
    </row>
    <row r="4" spans="1:9" ht="15.75">
      <c r="A4" s="14" t="s">
        <v>79</v>
      </c>
      <c r="B4" s="48" t="s">
        <v>80</v>
      </c>
      <c r="C4" s="48"/>
      <c r="D4" s="48"/>
      <c r="E4" s="48"/>
      <c r="F4" s="16"/>
      <c r="G4" s="16"/>
      <c r="H4" s="17"/>
      <c r="I4" s="13"/>
    </row>
    <row r="5" spans="1:9" ht="15.75">
      <c r="A5" s="18"/>
      <c r="B5" s="36" t="s">
        <v>34</v>
      </c>
      <c r="C5" s="36"/>
      <c r="D5" s="13"/>
      <c r="E5" s="13"/>
      <c r="F5" s="13"/>
      <c r="G5" s="13"/>
      <c r="H5" s="19"/>
      <c r="I5" s="13"/>
    </row>
    <row r="6" spans="1:9" ht="15.75">
      <c r="A6" s="18"/>
      <c r="B6" s="15" t="s">
        <v>83</v>
      </c>
      <c r="C6" s="15"/>
      <c r="D6" s="15"/>
      <c r="E6" s="15"/>
      <c r="F6" s="13"/>
      <c r="G6" s="13"/>
      <c r="H6" s="19"/>
      <c r="I6" s="13"/>
    </row>
    <row r="7" spans="1:9" ht="15.75">
      <c r="A7" s="18"/>
      <c r="B7" s="36" t="s">
        <v>7</v>
      </c>
      <c r="C7" s="36"/>
      <c r="D7" s="36"/>
      <c r="E7" s="36"/>
      <c r="F7" s="36"/>
      <c r="G7" s="13"/>
      <c r="H7" s="19"/>
      <c r="I7" s="13"/>
    </row>
    <row r="8" spans="1:9" ht="15.75">
      <c r="A8" s="18"/>
      <c r="B8" s="15"/>
      <c r="C8" s="36" t="s">
        <v>8</v>
      </c>
      <c r="D8" s="36"/>
      <c r="E8" s="36"/>
      <c r="F8" s="36"/>
      <c r="G8" s="13"/>
      <c r="H8" s="19"/>
      <c r="I8" s="13"/>
    </row>
    <row r="9" spans="1:9" ht="15.75">
      <c r="A9" s="18"/>
      <c r="B9" s="15"/>
      <c r="C9" s="36" t="s">
        <v>9</v>
      </c>
      <c r="D9" s="36"/>
      <c r="E9" s="36"/>
      <c r="F9" s="36"/>
      <c r="G9" s="13"/>
      <c r="H9" s="19"/>
      <c r="I9" s="13"/>
    </row>
    <row r="10" spans="1:9" ht="15.75">
      <c r="A10" s="18"/>
      <c r="B10" s="15"/>
      <c r="C10" s="36" t="s">
        <v>10</v>
      </c>
      <c r="D10" s="36"/>
      <c r="E10" s="15"/>
      <c r="F10" s="13"/>
      <c r="G10" s="13"/>
      <c r="H10" s="19"/>
      <c r="I10" s="13"/>
    </row>
    <row r="11" spans="1:9" ht="15.75">
      <c r="A11" s="18"/>
      <c r="B11" s="36" t="s">
        <v>11</v>
      </c>
      <c r="C11" s="36"/>
      <c r="D11" s="36"/>
      <c r="E11" s="36"/>
      <c r="F11" s="13"/>
      <c r="G11" s="13"/>
      <c r="H11" s="19"/>
      <c r="I11" s="13"/>
    </row>
    <row r="12" spans="1:9" ht="16.5" thickBot="1">
      <c r="A12" s="20"/>
      <c r="B12" s="37" t="s">
        <v>82</v>
      </c>
      <c r="C12" s="37"/>
      <c r="D12" s="37"/>
      <c r="E12" s="21"/>
      <c r="F12" s="22"/>
      <c r="G12" s="22"/>
      <c r="H12" s="23"/>
      <c r="I12" s="13"/>
    </row>
    <row r="13" spans="1:9" ht="15.75">
      <c r="A13" s="24"/>
      <c r="B13" s="25"/>
      <c r="C13" s="24"/>
      <c r="D13" s="24"/>
      <c r="E13" s="24"/>
      <c r="F13" s="13"/>
      <c r="G13" s="13"/>
      <c r="H13" s="13"/>
      <c r="I13" s="13"/>
    </row>
    <row r="14" spans="1:9" ht="16.5" thickBot="1">
      <c r="A14" s="26" t="s">
        <v>12</v>
      </c>
      <c r="B14" s="15"/>
      <c r="C14" s="15"/>
      <c r="D14" s="15"/>
      <c r="E14" s="15"/>
      <c r="F14" s="13"/>
      <c r="G14" s="13"/>
      <c r="H14" s="13"/>
      <c r="I14" s="13"/>
    </row>
    <row r="15" spans="1:9" ht="12.75">
      <c r="A15" s="38" t="s">
        <v>30</v>
      </c>
      <c r="B15" s="39"/>
      <c r="C15" s="39"/>
      <c r="D15" s="39"/>
      <c r="E15" s="39"/>
      <c r="F15" s="40"/>
      <c r="G15" s="13"/>
      <c r="H15" s="13"/>
      <c r="I15" s="13"/>
    </row>
    <row r="16" spans="1:9" ht="12.75">
      <c r="A16" s="41"/>
      <c r="B16" s="42"/>
      <c r="C16" s="42"/>
      <c r="D16" s="42"/>
      <c r="E16" s="42"/>
      <c r="F16" s="43"/>
      <c r="G16" s="13"/>
      <c r="H16" s="13"/>
      <c r="I16" s="13"/>
    </row>
    <row r="17" spans="1:9" ht="12.75">
      <c r="A17" s="41"/>
      <c r="B17" s="42"/>
      <c r="C17" s="42"/>
      <c r="D17" s="42"/>
      <c r="E17" s="42"/>
      <c r="F17" s="43"/>
      <c r="G17" s="13"/>
      <c r="H17" s="13"/>
      <c r="I17" s="13"/>
    </row>
    <row r="18" spans="1:9" ht="13.5" thickBot="1">
      <c r="A18" s="44"/>
      <c r="B18" s="45"/>
      <c r="C18" s="45"/>
      <c r="D18" s="45"/>
      <c r="E18" s="45"/>
      <c r="F18" s="46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5.75">
      <c r="A20" s="26" t="s">
        <v>31</v>
      </c>
      <c r="B20" s="15"/>
      <c r="C20" s="15"/>
      <c r="D20" s="15"/>
      <c r="E20" s="15"/>
      <c r="F20" s="15"/>
      <c r="G20" s="13"/>
      <c r="H20" s="13"/>
      <c r="I20" s="13"/>
    </row>
    <row r="21" spans="1:9" ht="15.75">
      <c r="A21" s="15" t="s">
        <v>32</v>
      </c>
      <c r="B21" s="15"/>
      <c r="C21" s="15"/>
      <c r="D21" s="15"/>
      <c r="E21" s="15"/>
      <c r="F21" s="15"/>
      <c r="G21" s="13"/>
      <c r="H21" s="13"/>
      <c r="I21" s="13"/>
    </row>
    <row r="22" spans="1:9" ht="15.75">
      <c r="A22" s="36" t="s">
        <v>33</v>
      </c>
      <c r="B22" s="36"/>
      <c r="C22" s="36"/>
      <c r="D22" s="15"/>
      <c r="E22" s="15"/>
      <c r="F22" s="15"/>
      <c r="G22" s="13"/>
      <c r="H22" s="13"/>
      <c r="I22" s="13"/>
    </row>
    <row r="23" spans="1:9" ht="15.75">
      <c r="A23" s="15" t="s">
        <v>5</v>
      </c>
      <c r="B23" s="15"/>
      <c r="C23" s="15"/>
      <c r="D23" s="15"/>
      <c r="E23" s="15"/>
      <c r="F23" s="15"/>
      <c r="G23" s="13"/>
      <c r="H23" s="13"/>
      <c r="I23" s="13"/>
    </row>
    <row r="24" spans="1:9" ht="15.75">
      <c r="A24" s="36" t="s">
        <v>6</v>
      </c>
      <c r="B24" s="36"/>
      <c r="C24" s="36"/>
      <c r="D24" s="36"/>
      <c r="E24" s="15"/>
      <c r="F24" s="15"/>
      <c r="G24" s="13"/>
      <c r="H24" s="13"/>
      <c r="I24" s="13"/>
    </row>
  </sheetData>
  <sheetProtection/>
  <mergeCells count="12">
    <mergeCell ref="B7:F7"/>
    <mergeCell ref="A1:D1"/>
    <mergeCell ref="B4:E4"/>
    <mergeCell ref="B5:C5"/>
    <mergeCell ref="A22:C22"/>
    <mergeCell ref="A24:D24"/>
    <mergeCell ref="C8:F8"/>
    <mergeCell ref="C9:F9"/>
    <mergeCell ref="C10:D10"/>
    <mergeCell ref="B11:E11"/>
    <mergeCell ref="B12:D12"/>
    <mergeCell ref="A15:F1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7"/>
  <sheetViews>
    <sheetView zoomScalePageLayoutView="0" workbookViewId="0" topLeftCell="A2">
      <pane xSplit="2" topLeftCell="C1" activePane="topRight" state="frozen"/>
      <selection pane="topLeft" activeCell="A1" sqref="A1"/>
      <selection pane="topRight" activeCell="A11" sqref="A11"/>
    </sheetView>
  </sheetViews>
  <sheetFormatPr defaultColWidth="11.00390625" defaultRowHeight="12.75"/>
  <cols>
    <col min="1" max="1" width="26.00390625" style="0" bestFit="1" customWidth="1"/>
    <col min="2" max="2" width="19.25390625" style="0" bestFit="1" customWidth="1"/>
    <col min="3" max="3" width="13.00390625" style="0" customWidth="1"/>
    <col min="4" max="4" width="13.75390625" style="0" customWidth="1"/>
    <col min="5" max="5" width="11.125" style="0" bestFit="1" customWidth="1"/>
  </cols>
  <sheetData>
    <row r="2" ht="12.75">
      <c r="A2" s="12" t="s">
        <v>19</v>
      </c>
    </row>
    <row r="4" spans="1:22" ht="12.75">
      <c r="A4" s="1" t="s">
        <v>37</v>
      </c>
      <c r="B4" s="1" t="s">
        <v>38</v>
      </c>
      <c r="C4" s="53">
        <v>1870</v>
      </c>
      <c r="D4" s="54"/>
      <c r="E4" s="51">
        <v>1871</v>
      </c>
      <c r="F4" s="52"/>
      <c r="G4" s="51">
        <v>1872</v>
      </c>
      <c r="H4" s="52"/>
      <c r="I4" s="51">
        <v>1873</v>
      </c>
      <c r="J4" s="52"/>
      <c r="K4" s="57">
        <v>1874</v>
      </c>
      <c r="L4" s="50"/>
      <c r="M4" s="49">
        <v>1875</v>
      </c>
      <c r="N4" s="50"/>
      <c r="O4" s="49">
        <v>1876</v>
      </c>
      <c r="P4" s="50"/>
      <c r="Q4" s="51">
        <v>1877</v>
      </c>
      <c r="R4" s="52"/>
      <c r="S4" s="51">
        <v>1878</v>
      </c>
      <c r="T4" s="52"/>
      <c r="U4" s="51">
        <v>1879</v>
      </c>
      <c r="V4" s="52"/>
    </row>
    <row r="5" spans="1:22" ht="12.75">
      <c r="A5" s="7"/>
      <c r="B5" s="27"/>
      <c r="C5" s="4" t="s">
        <v>40</v>
      </c>
      <c r="D5" s="5" t="s">
        <v>13</v>
      </c>
      <c r="E5" s="4" t="s">
        <v>40</v>
      </c>
      <c r="F5" s="5" t="s">
        <v>68</v>
      </c>
      <c r="G5" s="4" t="s">
        <v>40</v>
      </c>
      <c r="H5" s="5" t="s">
        <v>41</v>
      </c>
      <c r="I5" s="4" t="s">
        <v>40</v>
      </c>
      <c r="J5" s="5" t="s">
        <v>41</v>
      </c>
      <c r="K5" s="4" t="s">
        <v>40</v>
      </c>
      <c r="L5" s="5" t="s">
        <v>41</v>
      </c>
      <c r="M5" s="4" t="s">
        <v>40</v>
      </c>
      <c r="N5" s="5" t="s">
        <v>41</v>
      </c>
      <c r="O5" s="4" t="s">
        <v>40</v>
      </c>
      <c r="P5" s="5" t="s">
        <v>41</v>
      </c>
      <c r="Q5" s="4" t="s">
        <v>40</v>
      </c>
      <c r="R5" s="5" t="s">
        <v>41</v>
      </c>
      <c r="S5" s="4" t="s">
        <v>40</v>
      </c>
      <c r="T5" s="5" t="s">
        <v>41</v>
      </c>
      <c r="U5" s="4" t="s">
        <v>40</v>
      </c>
      <c r="V5" s="5" t="s">
        <v>41</v>
      </c>
    </row>
    <row r="6" spans="1:22" ht="12.75">
      <c r="A6" s="2" t="s">
        <v>39</v>
      </c>
      <c r="B6" s="3"/>
      <c r="C6" s="3"/>
      <c r="D6" s="3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3"/>
      <c r="B7" s="3" t="s">
        <v>45</v>
      </c>
      <c r="C7" s="3"/>
      <c r="D7" s="3"/>
      <c r="E7" s="10">
        <v>2130</v>
      </c>
      <c r="F7" s="10">
        <v>3034</v>
      </c>
      <c r="G7" s="3">
        <v>970</v>
      </c>
      <c r="H7" s="10">
        <v>1173</v>
      </c>
      <c r="I7" s="3">
        <v>247</v>
      </c>
      <c r="J7" s="3">
        <v>419</v>
      </c>
      <c r="K7" s="3">
        <v>413</v>
      </c>
      <c r="L7" s="3">
        <v>644</v>
      </c>
      <c r="M7" s="3">
        <v>491</v>
      </c>
      <c r="N7" s="3">
        <v>737</v>
      </c>
      <c r="O7" s="10">
        <v>1075</v>
      </c>
      <c r="P7" s="10">
        <v>1601</v>
      </c>
      <c r="Q7" s="3">
        <v>105</v>
      </c>
      <c r="R7" s="3">
        <v>136</v>
      </c>
      <c r="S7" s="3">
        <v>636</v>
      </c>
      <c r="T7" s="3">
        <v>561</v>
      </c>
      <c r="U7" s="3">
        <v>260</v>
      </c>
      <c r="V7" s="3">
        <v>237</v>
      </c>
    </row>
    <row r="8" spans="1:22" ht="12.75">
      <c r="A8" s="3"/>
      <c r="B8" s="3" t="s">
        <v>46</v>
      </c>
      <c r="C8" s="3"/>
      <c r="D8" s="3"/>
      <c r="E8" s="10">
        <v>1623</v>
      </c>
      <c r="F8" s="10">
        <v>2321</v>
      </c>
      <c r="G8" s="3">
        <v>741</v>
      </c>
      <c r="H8" s="10">
        <v>1290</v>
      </c>
      <c r="I8" s="10">
        <v>4392</v>
      </c>
      <c r="J8" s="10">
        <v>8930</v>
      </c>
      <c r="K8" s="10">
        <v>2578</v>
      </c>
      <c r="L8" s="10">
        <v>5372</v>
      </c>
      <c r="M8" s="10">
        <v>222</v>
      </c>
      <c r="N8" s="10">
        <v>1914</v>
      </c>
      <c r="O8" s="3">
        <v>530</v>
      </c>
      <c r="P8" s="10">
        <v>1116</v>
      </c>
      <c r="Q8" s="10">
        <v>3124</v>
      </c>
      <c r="R8" s="10">
        <v>7846</v>
      </c>
      <c r="S8" s="10">
        <v>2715</v>
      </c>
      <c r="T8" s="10">
        <v>6962</v>
      </c>
      <c r="U8" s="10">
        <v>6781</v>
      </c>
      <c r="V8" s="10">
        <v>15364</v>
      </c>
    </row>
    <row r="9" spans="1:22" ht="12.75">
      <c r="A9" s="3"/>
      <c r="B9" s="3" t="s">
        <v>47</v>
      </c>
      <c r="C9" s="3"/>
      <c r="D9" s="3"/>
      <c r="E9" s="10">
        <v>12724</v>
      </c>
      <c r="F9" s="10">
        <v>20937</v>
      </c>
      <c r="G9" s="10">
        <v>15993</v>
      </c>
      <c r="H9" s="10">
        <v>22136</v>
      </c>
      <c r="I9" s="10">
        <v>15673</v>
      </c>
      <c r="J9" s="10">
        <v>31604</v>
      </c>
      <c r="K9" s="10">
        <v>10717</v>
      </c>
      <c r="L9" s="10">
        <v>23729</v>
      </c>
      <c r="M9" s="10">
        <v>10361</v>
      </c>
      <c r="N9" s="10">
        <v>24550</v>
      </c>
      <c r="O9" s="3">
        <v>387</v>
      </c>
      <c r="P9" s="3">
        <v>800</v>
      </c>
      <c r="Q9" s="3"/>
      <c r="R9" s="3"/>
      <c r="S9" s="3"/>
      <c r="T9" s="3"/>
      <c r="U9" s="3"/>
      <c r="V9" s="3"/>
    </row>
    <row r="10" spans="1:22" ht="12.75">
      <c r="A10" s="3"/>
      <c r="B10" s="3" t="s">
        <v>48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0">
        <v>21424</v>
      </c>
      <c r="P10" s="10">
        <v>49039</v>
      </c>
      <c r="Q10" s="10">
        <v>17370</v>
      </c>
      <c r="R10" s="10">
        <v>40747</v>
      </c>
      <c r="S10" s="10">
        <v>15364</v>
      </c>
      <c r="T10" s="10">
        <v>38218</v>
      </c>
      <c r="U10" s="10">
        <v>17096</v>
      </c>
      <c r="V10" s="10">
        <v>41114</v>
      </c>
    </row>
    <row r="11" spans="1:22" ht="12.75">
      <c r="A11" s="3"/>
      <c r="B11" s="3" t="s">
        <v>49</v>
      </c>
      <c r="C11" s="3"/>
      <c r="D11" s="3"/>
      <c r="E11" s="10">
        <v>71</v>
      </c>
      <c r="F11" s="10">
        <v>133</v>
      </c>
      <c r="G11" s="3"/>
      <c r="H11" s="3"/>
      <c r="I11" s="3"/>
      <c r="J11" s="3"/>
      <c r="K11" s="10">
        <v>3052</v>
      </c>
      <c r="L11" s="10">
        <v>6451</v>
      </c>
      <c r="M11" s="10">
        <v>7020</v>
      </c>
      <c r="N11" s="10">
        <v>15274</v>
      </c>
      <c r="O11" s="3"/>
      <c r="P11" s="3"/>
      <c r="Q11" s="10">
        <v>1446</v>
      </c>
      <c r="R11" s="10">
        <v>3255</v>
      </c>
      <c r="S11" s="3"/>
      <c r="T11" s="3"/>
      <c r="U11" s="3"/>
      <c r="V11" s="3"/>
    </row>
    <row r="12" spans="1:22" ht="12.75">
      <c r="A12" s="3"/>
      <c r="B12" s="3" t="s">
        <v>50</v>
      </c>
      <c r="C12" s="3"/>
      <c r="D12" s="3"/>
      <c r="E12" s="3"/>
      <c r="F12" s="3"/>
      <c r="G12" s="3">
        <v>1</v>
      </c>
      <c r="H12" s="10">
        <v>1</v>
      </c>
      <c r="I12" s="3"/>
      <c r="J12" s="3"/>
      <c r="K12" s="3"/>
      <c r="L12" s="3"/>
      <c r="M12" s="3"/>
      <c r="N12" s="3"/>
      <c r="O12" s="3"/>
      <c r="P12" s="3"/>
      <c r="Q12" s="10">
        <v>381</v>
      </c>
      <c r="R12" s="10">
        <v>800</v>
      </c>
      <c r="S12" s="10">
        <v>383</v>
      </c>
      <c r="T12" s="10">
        <v>950</v>
      </c>
      <c r="U12" s="10">
        <v>97</v>
      </c>
      <c r="V12" s="10">
        <v>240</v>
      </c>
    </row>
    <row r="13" spans="1:22" ht="12.75">
      <c r="A13" s="3"/>
      <c r="B13" s="3" t="s">
        <v>51</v>
      </c>
      <c r="C13" s="3"/>
      <c r="D13" s="3"/>
      <c r="E13" s="10">
        <f aca="true" t="shared" si="0" ref="E13:J13">SUM(E7:E12)</f>
        <v>16548</v>
      </c>
      <c r="F13" s="10">
        <f t="shared" si="0"/>
        <v>26425</v>
      </c>
      <c r="G13" s="10">
        <f t="shared" si="0"/>
        <v>17705</v>
      </c>
      <c r="H13" s="10">
        <f t="shared" si="0"/>
        <v>24600</v>
      </c>
      <c r="I13" s="10">
        <f t="shared" si="0"/>
        <v>20312</v>
      </c>
      <c r="J13" s="10">
        <f t="shared" si="0"/>
        <v>40953</v>
      </c>
      <c r="K13" s="10">
        <f>SUM(K7:K11)</f>
        <v>16760</v>
      </c>
      <c r="L13" s="10">
        <f>SUM(L7:L12)</f>
        <v>36196</v>
      </c>
      <c r="M13" s="10">
        <f>SUM(M7:M11)</f>
        <v>18094</v>
      </c>
      <c r="N13" s="3"/>
      <c r="O13" s="10">
        <f aca="true" t="shared" si="1" ref="O13:V13">SUM(O7:O12)</f>
        <v>23416</v>
      </c>
      <c r="P13" s="10">
        <f t="shared" si="1"/>
        <v>52556</v>
      </c>
      <c r="Q13" s="10">
        <f t="shared" si="1"/>
        <v>22426</v>
      </c>
      <c r="R13" s="10">
        <f t="shared" si="1"/>
        <v>52784</v>
      </c>
      <c r="S13" s="10">
        <f t="shared" si="1"/>
        <v>19098</v>
      </c>
      <c r="T13" s="10">
        <f t="shared" si="1"/>
        <v>46691</v>
      </c>
      <c r="U13" s="10">
        <f t="shared" si="1"/>
        <v>24234</v>
      </c>
      <c r="V13" s="10">
        <f t="shared" si="1"/>
        <v>56955</v>
      </c>
    </row>
    <row r="14" spans="1:22" ht="12.75">
      <c r="A14" s="3"/>
      <c r="B14" s="3"/>
      <c r="C14" s="3"/>
      <c r="D14" s="3"/>
      <c r="E14" s="10"/>
      <c r="F14" s="3"/>
      <c r="G14" s="10"/>
      <c r="H14" s="3"/>
      <c r="I14" s="10"/>
      <c r="J14" s="10"/>
      <c r="K14" s="10"/>
      <c r="L14" s="10"/>
      <c r="M14" s="10"/>
      <c r="N14" s="3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3" t="s">
        <v>62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3"/>
      <c r="B16" s="3" t="s">
        <v>59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574</v>
      </c>
      <c r="P16" s="3">
        <v>827</v>
      </c>
      <c r="Q16" s="10">
        <v>1250</v>
      </c>
      <c r="R16" s="10">
        <v>1629</v>
      </c>
      <c r="S16" s="3">
        <v>505</v>
      </c>
      <c r="T16" s="3">
        <v>464</v>
      </c>
      <c r="U16" s="3">
        <v>564</v>
      </c>
      <c r="V16" s="3">
        <v>552</v>
      </c>
    </row>
    <row r="17" spans="1:22" ht="12.75">
      <c r="A17" s="3"/>
      <c r="B17" s="3" t="s">
        <v>60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">
        <v>13693</v>
      </c>
      <c r="P17" s="10">
        <v>35584</v>
      </c>
      <c r="Q17" s="10">
        <v>8165</v>
      </c>
      <c r="R17" s="10">
        <v>20790</v>
      </c>
      <c r="S17" s="10">
        <v>8978</v>
      </c>
      <c r="T17" s="10">
        <v>22992</v>
      </c>
      <c r="U17" s="10">
        <v>2016</v>
      </c>
      <c r="V17" s="10">
        <v>4918</v>
      </c>
    </row>
    <row r="18" spans="1:22" ht="12.75">
      <c r="A18" s="3"/>
      <c r="B18" s="3" t="s">
        <v>47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">
        <v>14802</v>
      </c>
      <c r="P18" s="10">
        <v>37420</v>
      </c>
      <c r="Q18" s="10">
        <v>7680</v>
      </c>
      <c r="R18" s="10">
        <v>20380</v>
      </c>
      <c r="S18" s="10">
        <v>8304</v>
      </c>
      <c r="T18" s="10">
        <v>22061</v>
      </c>
      <c r="U18" s="10">
        <v>12721</v>
      </c>
      <c r="V18" s="10">
        <v>30291</v>
      </c>
    </row>
    <row r="19" spans="1:22" ht="12.75">
      <c r="A19" s="3"/>
      <c r="B19" s="3" t="s">
        <v>48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">
        <v>11572</v>
      </c>
      <c r="P19" s="10">
        <v>30730</v>
      </c>
      <c r="Q19" s="10">
        <v>14064</v>
      </c>
      <c r="R19" s="10">
        <v>36350</v>
      </c>
      <c r="S19" s="10">
        <v>11573</v>
      </c>
      <c r="T19" s="10">
        <v>25671</v>
      </c>
      <c r="U19" s="10">
        <v>12560</v>
      </c>
      <c r="V19" s="10">
        <v>32325</v>
      </c>
    </row>
    <row r="20" spans="1:22" ht="12.75">
      <c r="A20" s="3"/>
      <c r="B20" s="3" t="s">
        <v>49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0">
        <v>48</v>
      </c>
      <c r="T20" s="10">
        <v>120</v>
      </c>
      <c r="U20" s="10">
        <v>288</v>
      </c>
      <c r="V20" s="10">
        <v>720</v>
      </c>
    </row>
    <row r="21" spans="1:22" ht="12.75">
      <c r="A21" s="3"/>
      <c r="B21" s="3" t="s">
        <v>61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/>
      <c r="B22" s="3" t="s">
        <v>51</v>
      </c>
      <c r="C22" s="3"/>
      <c r="D22" s="3"/>
      <c r="E22" s="3"/>
      <c r="F22" s="10">
        <v>94455</v>
      </c>
      <c r="G22" s="3"/>
      <c r="H22" s="10">
        <v>87851</v>
      </c>
      <c r="I22" s="3"/>
      <c r="J22" s="10">
        <v>144013</v>
      </c>
      <c r="K22" s="3"/>
      <c r="L22" s="10">
        <v>58453</v>
      </c>
      <c r="M22" s="3"/>
      <c r="N22" s="10">
        <v>97143</v>
      </c>
      <c r="O22" s="10">
        <f>SUM(O16:O21)</f>
        <v>40641</v>
      </c>
      <c r="P22" s="10">
        <f>SUM(P16:P21)</f>
        <v>104561</v>
      </c>
      <c r="Q22" s="10">
        <f>SUM(Q16:Q19)</f>
        <v>31159</v>
      </c>
      <c r="R22" s="10">
        <f>SUM(R16:R19)</f>
        <v>79149</v>
      </c>
      <c r="S22" s="10">
        <f>SUM(S16:S20)</f>
        <v>29408</v>
      </c>
      <c r="T22" s="10">
        <f>SUM(T16:T20)</f>
        <v>71308</v>
      </c>
      <c r="U22" s="10">
        <f>SUM(U16:U21)</f>
        <v>28149</v>
      </c>
      <c r="V22" s="10">
        <f>SUM(V16:V21)</f>
        <v>68806</v>
      </c>
    </row>
    <row r="23" spans="1:2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/>
      <c r="V23" s="10"/>
    </row>
    <row r="24" spans="1:22" ht="12.75">
      <c r="A24" s="3" t="s">
        <v>63</v>
      </c>
      <c r="B24" s="3" t="s">
        <v>65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300</v>
      </c>
      <c r="P24" s="3">
        <v>316</v>
      </c>
      <c r="Q24" s="3">
        <v>202</v>
      </c>
      <c r="R24" s="3">
        <v>219</v>
      </c>
      <c r="S24" s="3">
        <v>107</v>
      </c>
      <c r="T24" s="3">
        <v>90</v>
      </c>
      <c r="U24" s="10"/>
      <c r="V24" s="10"/>
    </row>
    <row r="25" spans="1:22" ht="12.75">
      <c r="A25" s="3"/>
      <c r="B25" s="3" t="s">
        <v>60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0">
        <v>3166</v>
      </c>
      <c r="P25" s="10">
        <v>7898</v>
      </c>
      <c r="Q25" s="10">
        <v>2807</v>
      </c>
      <c r="R25" s="10">
        <v>7067</v>
      </c>
      <c r="S25" s="10">
        <v>2741</v>
      </c>
      <c r="T25" s="10">
        <v>6912</v>
      </c>
      <c r="U25" s="10">
        <v>5604</v>
      </c>
      <c r="V25" s="10">
        <v>12986</v>
      </c>
    </row>
    <row r="26" spans="1:22" ht="12.75">
      <c r="A26" s="3"/>
      <c r="B26" s="3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v>4419</v>
      </c>
      <c r="V26" s="10">
        <v>10127</v>
      </c>
    </row>
    <row r="27" spans="1:22" ht="12.75">
      <c r="A27" s="3"/>
      <c r="B27" s="3" t="s">
        <v>66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284</v>
      </c>
      <c r="P27" s="3">
        <v>660</v>
      </c>
      <c r="Q27" s="3">
        <v>542</v>
      </c>
      <c r="R27" s="10">
        <v>1065</v>
      </c>
      <c r="S27" s="3">
        <v>742</v>
      </c>
      <c r="T27" s="10">
        <v>1350</v>
      </c>
      <c r="U27" s="10"/>
      <c r="V27" s="10"/>
    </row>
    <row r="28" spans="1:22" ht="12.75">
      <c r="A28" s="3"/>
      <c r="B28" s="3" t="s">
        <v>64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0">
        <v>7171</v>
      </c>
      <c r="P28" s="10">
        <v>16624</v>
      </c>
      <c r="Q28" s="10">
        <v>4955</v>
      </c>
      <c r="R28" s="10">
        <v>11616</v>
      </c>
      <c r="S28" s="10">
        <v>8880</v>
      </c>
      <c r="T28" s="10">
        <v>21227</v>
      </c>
      <c r="U28" s="3">
        <v>140</v>
      </c>
      <c r="V28" s="3">
        <v>231</v>
      </c>
    </row>
    <row r="29" spans="1:22" ht="12.75">
      <c r="A29" s="3"/>
      <c r="B29" s="3" t="s">
        <v>51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0">
        <f>SUM(O24:O28)</f>
        <v>10921</v>
      </c>
      <c r="P29" s="10">
        <f>SUM(P24:P28)</f>
        <v>25498</v>
      </c>
      <c r="Q29" s="10">
        <f>SUM(Q23:Q28)</f>
        <v>8506</v>
      </c>
      <c r="R29" s="10">
        <f>SUM(R24:R28)</f>
        <v>19967</v>
      </c>
      <c r="S29" s="10">
        <f>SUM(S24:S28)</f>
        <v>12470</v>
      </c>
      <c r="T29" s="10">
        <f>SUM(T24:T28)</f>
        <v>29579</v>
      </c>
      <c r="U29" s="10">
        <f>SUM(U25:U28)</f>
        <v>10163</v>
      </c>
      <c r="V29" s="10">
        <f>SUM(V25:V28)</f>
        <v>23344</v>
      </c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/>
      <c r="V30" s="10"/>
    </row>
    <row r="31" spans="1:22" ht="12.7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/>
      <c r="V31" s="10"/>
    </row>
    <row r="32" spans="1:22" ht="12.75">
      <c r="A32" s="3"/>
      <c r="B32" s="3" t="s">
        <v>36</v>
      </c>
      <c r="C32" s="3"/>
      <c r="D32" s="3"/>
      <c r="E32" s="3"/>
      <c r="F32" s="10">
        <v>24448</v>
      </c>
      <c r="G32" s="3"/>
      <c r="H32" s="10">
        <v>23976</v>
      </c>
      <c r="I32" s="3"/>
      <c r="J32" s="10">
        <v>27324</v>
      </c>
      <c r="K32" s="3"/>
      <c r="L32" s="10">
        <v>25616</v>
      </c>
      <c r="M32" s="3"/>
      <c r="N32" s="10">
        <v>12173</v>
      </c>
      <c r="O32" s="3"/>
      <c r="P32" s="10">
        <v>19285</v>
      </c>
      <c r="Q32" s="3"/>
      <c r="R32" s="10">
        <v>22765</v>
      </c>
      <c r="S32" s="3"/>
      <c r="T32" s="10">
        <v>20021</v>
      </c>
      <c r="U32" s="55">
        <v>18316</v>
      </c>
      <c r="V32" s="10">
        <v>17763</v>
      </c>
    </row>
    <row r="33" spans="1:22" ht="12.75">
      <c r="A33" s="3"/>
      <c r="B33" s="3" t="s">
        <v>72</v>
      </c>
      <c r="C33" s="3"/>
      <c r="D33" s="3"/>
      <c r="E33" s="3"/>
      <c r="F33" s="10"/>
      <c r="G33" s="3"/>
      <c r="H33" s="10"/>
      <c r="I33" s="3"/>
      <c r="J33" s="10"/>
      <c r="K33" s="3"/>
      <c r="L33" s="10"/>
      <c r="M33" s="3"/>
      <c r="N33" s="10">
        <v>163</v>
      </c>
      <c r="O33" s="3"/>
      <c r="P33" s="10"/>
      <c r="Q33" s="3"/>
      <c r="R33" s="10"/>
      <c r="S33" s="3"/>
      <c r="T33" s="10"/>
      <c r="U33" s="55"/>
      <c r="V33" s="10"/>
    </row>
    <row r="34" spans="1:22" ht="12.75">
      <c r="A34" s="2"/>
      <c r="B34" s="3" t="s">
        <v>67</v>
      </c>
      <c r="C34" s="3"/>
      <c r="D34" s="3"/>
      <c r="E34" s="3"/>
      <c r="F34" s="3"/>
      <c r="G34" s="3"/>
      <c r="H34" s="3"/>
      <c r="I34" s="3"/>
      <c r="J34" s="3">
        <v>146</v>
      </c>
      <c r="K34" s="3"/>
      <c r="L34" s="3"/>
      <c r="M34" s="3"/>
      <c r="N34" s="3">
        <v>293</v>
      </c>
      <c r="O34" s="3"/>
      <c r="P34" s="3">
        <v>279</v>
      </c>
      <c r="Q34" s="3"/>
      <c r="R34" s="3"/>
      <c r="S34" s="3"/>
      <c r="T34" s="3"/>
      <c r="U34" s="55"/>
      <c r="V34" s="10"/>
    </row>
    <row r="35" spans="1:22" ht="12.75">
      <c r="A35" s="3"/>
      <c r="B35" s="3" t="s">
        <v>64</v>
      </c>
      <c r="C35" s="3"/>
      <c r="D35" s="3"/>
      <c r="E35" s="3"/>
      <c r="F35" s="3"/>
      <c r="G35" s="3"/>
      <c r="H35" s="3"/>
      <c r="I35" s="3"/>
      <c r="J35" s="3">
        <v>255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56"/>
      <c r="V35" s="10">
        <v>220</v>
      </c>
    </row>
    <row r="36" spans="1:22" ht="12.75">
      <c r="A36" s="3"/>
      <c r="B36" s="3" t="s">
        <v>51</v>
      </c>
      <c r="C36" s="3"/>
      <c r="D36" s="3"/>
      <c r="E36" s="10">
        <v>18633</v>
      </c>
      <c r="F36" s="10">
        <v>24448</v>
      </c>
      <c r="G36" s="10">
        <v>21308</v>
      </c>
      <c r="H36" s="10">
        <v>23976</v>
      </c>
      <c r="I36" s="10">
        <v>22894</v>
      </c>
      <c r="J36" s="10">
        <f>SUM(J32:J35)</f>
        <v>27725</v>
      </c>
      <c r="K36" s="10">
        <v>15605</v>
      </c>
      <c r="L36" s="10">
        <v>25616</v>
      </c>
      <c r="M36" s="10">
        <v>13587</v>
      </c>
      <c r="N36" s="10">
        <f>SUM(N32:N34)</f>
        <v>12629</v>
      </c>
      <c r="O36" s="10">
        <v>16833</v>
      </c>
      <c r="P36" s="10">
        <v>19564</v>
      </c>
      <c r="Q36" s="10">
        <v>19302</v>
      </c>
      <c r="R36" s="10">
        <v>22765</v>
      </c>
      <c r="S36" s="10">
        <v>21605</v>
      </c>
      <c r="T36" s="10">
        <v>20021</v>
      </c>
      <c r="U36" s="10">
        <v>18316</v>
      </c>
      <c r="V36" s="10">
        <f>SUM(V32:V35)</f>
        <v>17983</v>
      </c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29" t="s">
        <v>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29"/>
      <c r="B39" s="3" t="s">
        <v>15</v>
      </c>
      <c r="C39" s="10">
        <v>7087</v>
      </c>
      <c r="D39" s="10">
        <v>7087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29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 t="s">
        <v>17</v>
      </c>
      <c r="C41" s="10">
        <v>5362</v>
      </c>
      <c r="D41" s="10">
        <v>5362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 t="s">
        <v>18</v>
      </c>
      <c r="C42" s="10">
        <f>SUM(C39:C41)</f>
        <v>12449</v>
      </c>
      <c r="D42" s="10">
        <f>SUM(D39:D41)</f>
        <v>12449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2" t="s">
        <v>44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9"/>
      <c r="B45" s="9" t="s">
        <v>42</v>
      </c>
      <c r="C45" s="9">
        <v>36</v>
      </c>
      <c r="D45" s="11">
        <v>3837</v>
      </c>
      <c r="E45" s="9">
        <v>21</v>
      </c>
      <c r="F45" s="11">
        <v>2543</v>
      </c>
      <c r="G45" s="9">
        <v>15</v>
      </c>
      <c r="H45" s="11">
        <v>2095</v>
      </c>
      <c r="I45" s="9">
        <v>13</v>
      </c>
      <c r="J45" s="11">
        <v>1720</v>
      </c>
      <c r="K45" s="9">
        <v>15</v>
      </c>
      <c r="L45" s="11">
        <v>1839</v>
      </c>
      <c r="M45" s="9">
        <v>22</v>
      </c>
      <c r="N45" s="11">
        <v>2732</v>
      </c>
      <c r="O45" s="9">
        <v>17</v>
      </c>
      <c r="P45" s="11">
        <v>2138</v>
      </c>
      <c r="Q45" s="9">
        <v>29</v>
      </c>
      <c r="R45" s="11">
        <v>2841</v>
      </c>
      <c r="S45" s="9">
        <v>20</v>
      </c>
      <c r="T45" s="11">
        <v>2362</v>
      </c>
      <c r="U45" s="9">
        <v>34</v>
      </c>
      <c r="V45" s="11">
        <v>3848</v>
      </c>
    </row>
    <row r="46" spans="22:26" ht="12.75">
      <c r="V46" s="6"/>
      <c r="X46" s="6"/>
      <c r="Z46" s="6"/>
    </row>
    <row r="47" ht="12.75">
      <c r="A47" t="s">
        <v>43</v>
      </c>
    </row>
  </sheetData>
  <sheetProtection/>
  <mergeCells count="11">
    <mergeCell ref="M4:N4"/>
    <mergeCell ref="O4:P4"/>
    <mergeCell ref="Q4:R4"/>
    <mergeCell ref="S4:T4"/>
    <mergeCell ref="U4:V4"/>
    <mergeCell ref="C4:D4"/>
    <mergeCell ref="U32:U35"/>
    <mergeCell ref="E4:F4"/>
    <mergeCell ref="G4:H4"/>
    <mergeCell ref="I4:J4"/>
    <mergeCell ref="K4:L4"/>
  </mergeCells>
  <printOptions/>
  <pageMargins left="0.75" right="0.75" top="1" bottom="1" header="0.5" footer="0.5"/>
  <pageSetup orientation="portrait" paperSize="9"/>
  <ignoredErrors>
    <ignoredError sqref="S13:V13 U29:V29 U22:V22 O13:R13 O22:P22 I13:J13 O29:P29 R29:T29 V36 M13 E13:F13 G13:H13 C42:D42" emptyCellReference="1"/>
    <ignoredError sqref="K13:L13 Q29" emptyCellReference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F11" sqref="F11"/>
    </sheetView>
  </sheetViews>
  <sheetFormatPr defaultColWidth="11.00390625" defaultRowHeight="12.75"/>
  <sheetData>
    <row r="2" ht="12.75">
      <c r="A2" s="12" t="s">
        <v>0</v>
      </c>
    </row>
    <row r="3" ht="12.75">
      <c r="A3" s="12"/>
    </row>
    <row r="4" spans="1:4" ht="12.75">
      <c r="A4" s="30" t="s">
        <v>37</v>
      </c>
      <c r="B4" s="30" t="s">
        <v>20</v>
      </c>
      <c r="C4" s="53">
        <v>1870</v>
      </c>
      <c r="D4" s="54"/>
    </row>
    <row r="5" spans="1:4" ht="12.75">
      <c r="A5" s="31"/>
      <c r="B5" s="27"/>
      <c r="C5" s="4" t="s">
        <v>28</v>
      </c>
      <c r="D5" s="5" t="s">
        <v>29</v>
      </c>
    </row>
    <row r="6" spans="1:4" ht="12.75">
      <c r="A6" s="3" t="s">
        <v>21</v>
      </c>
      <c r="B6" s="3"/>
      <c r="C6" s="27"/>
      <c r="D6" s="27"/>
    </row>
    <row r="7" spans="1:4" ht="12.75">
      <c r="A7" s="3" t="s">
        <v>22</v>
      </c>
      <c r="B7" s="3" t="s">
        <v>23</v>
      </c>
      <c r="C7" s="10">
        <v>212</v>
      </c>
      <c r="D7" s="10">
        <v>440</v>
      </c>
    </row>
    <row r="8" spans="1:4" ht="12.75">
      <c r="A8" s="3"/>
      <c r="B8" s="3" t="s">
        <v>24</v>
      </c>
      <c r="C8" s="10">
        <v>1820</v>
      </c>
      <c r="D8" s="10">
        <v>3643</v>
      </c>
    </row>
    <row r="9" spans="1:4" ht="12.75">
      <c r="A9" s="3"/>
      <c r="B9" s="3" t="s">
        <v>25</v>
      </c>
      <c r="C9" s="10"/>
      <c r="D9" s="10"/>
    </row>
    <row r="10" spans="1:4" ht="12.75">
      <c r="A10" s="3"/>
      <c r="B10" s="3" t="s">
        <v>49</v>
      </c>
      <c r="C10" s="10"/>
      <c r="D10" s="10"/>
    </row>
    <row r="11" spans="1:4" ht="12.75">
      <c r="A11" s="3"/>
      <c r="B11" s="3" t="s">
        <v>26</v>
      </c>
      <c r="C11" s="3">
        <v>46</v>
      </c>
      <c r="D11" s="3">
        <v>120</v>
      </c>
    </row>
    <row r="12" spans="1:4" ht="12.75">
      <c r="A12" s="9"/>
      <c r="B12" s="5" t="s">
        <v>27</v>
      </c>
      <c r="C12" s="32">
        <f>SUM(C7:C11)</f>
        <v>2078</v>
      </c>
      <c r="D12" s="32">
        <f>SUM(D7:D11)</f>
        <v>4203</v>
      </c>
    </row>
  </sheetData>
  <sheetProtection/>
  <mergeCells count="1">
    <mergeCell ref="C4:D4"/>
  </mergeCells>
  <printOptions/>
  <pageMargins left="0.75" right="0.75" top="1" bottom="1" header="0.5" footer="0.5"/>
  <pageSetup orientation="portrait" paperSize="9"/>
  <ignoredErrors>
    <ignoredError sqref="C12:D1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H12" sqref="H12"/>
    </sheetView>
  </sheetViews>
  <sheetFormatPr defaultColWidth="11.00390625" defaultRowHeight="12.75"/>
  <cols>
    <col min="1" max="1" width="18.875" style="0" bestFit="1" customWidth="1"/>
    <col min="2" max="2" width="11.00390625" style="0" customWidth="1"/>
    <col min="3" max="3" width="11.125" style="0" bestFit="1" customWidth="1"/>
    <col min="4" max="4" width="15.25390625" style="0" bestFit="1" customWidth="1"/>
  </cols>
  <sheetData>
    <row r="2" ht="12.75">
      <c r="A2" s="12" t="s">
        <v>78</v>
      </c>
    </row>
    <row r="4" spans="1:4" ht="12.75">
      <c r="A4" s="1" t="s">
        <v>52</v>
      </c>
      <c r="B4" s="1" t="s">
        <v>53</v>
      </c>
      <c r="C4" s="1" t="s">
        <v>75</v>
      </c>
      <c r="D4" s="1" t="s">
        <v>58</v>
      </c>
    </row>
    <row r="5" spans="1:4" ht="12.75">
      <c r="A5" s="7" t="s">
        <v>54</v>
      </c>
      <c r="B5" s="7"/>
      <c r="C5" s="7"/>
      <c r="D5" s="7"/>
    </row>
    <row r="6" spans="1:4" ht="12.75">
      <c r="A6" s="2" t="s">
        <v>55</v>
      </c>
      <c r="B6" s="33">
        <v>1870</v>
      </c>
      <c r="C6" s="33" t="s">
        <v>1</v>
      </c>
      <c r="D6" s="33" t="s">
        <v>2</v>
      </c>
    </row>
    <row r="7" spans="2:4" ht="12.75">
      <c r="B7" s="3">
        <v>1871</v>
      </c>
      <c r="C7" s="3" t="s">
        <v>69</v>
      </c>
      <c r="D7" s="3" t="s">
        <v>71</v>
      </c>
    </row>
    <row r="8" spans="1:4" ht="12.75">
      <c r="A8" s="3"/>
      <c r="B8" s="3">
        <v>1872</v>
      </c>
      <c r="C8" s="3" t="s">
        <v>70</v>
      </c>
      <c r="D8" s="3" t="s">
        <v>71</v>
      </c>
    </row>
    <row r="9" spans="1:4" ht="12.75">
      <c r="A9" s="3"/>
      <c r="B9" s="3">
        <v>1873</v>
      </c>
      <c r="C9" s="3" t="s">
        <v>70</v>
      </c>
      <c r="D9" s="10">
        <v>7060</v>
      </c>
    </row>
    <row r="10" spans="1:4" ht="12.75">
      <c r="A10" s="3"/>
      <c r="B10" s="3">
        <v>1874</v>
      </c>
      <c r="C10" s="3" t="s">
        <v>70</v>
      </c>
      <c r="D10" s="10">
        <v>6609</v>
      </c>
    </row>
    <row r="11" spans="1:4" ht="12.75">
      <c r="A11" s="3"/>
      <c r="B11" s="3">
        <v>1875</v>
      </c>
      <c r="C11" s="3" t="s">
        <v>70</v>
      </c>
      <c r="D11" s="10">
        <v>7227</v>
      </c>
    </row>
    <row r="12" spans="1:4" ht="12.75">
      <c r="A12" s="3"/>
      <c r="B12" s="3">
        <v>1876</v>
      </c>
      <c r="C12" s="3" t="s">
        <v>56</v>
      </c>
      <c r="D12" s="10">
        <v>9265</v>
      </c>
    </row>
    <row r="13" spans="1:4" ht="12.75">
      <c r="A13" s="3"/>
      <c r="B13" s="3">
        <v>1877</v>
      </c>
      <c r="C13" s="3" t="s">
        <v>56</v>
      </c>
      <c r="D13" s="10">
        <v>9173</v>
      </c>
    </row>
    <row r="14" spans="1:4" ht="12.75">
      <c r="A14" s="3"/>
      <c r="B14" s="3">
        <v>1878</v>
      </c>
      <c r="C14" s="3" t="s">
        <v>56</v>
      </c>
      <c r="D14" s="10">
        <v>9349</v>
      </c>
    </row>
    <row r="15" spans="1:4" ht="12.75">
      <c r="A15" s="3"/>
      <c r="B15" s="3">
        <v>1879</v>
      </c>
      <c r="C15" s="3" t="s">
        <v>56</v>
      </c>
      <c r="D15" s="10">
        <v>10514</v>
      </c>
    </row>
    <row r="16" spans="1:4" ht="12.75">
      <c r="A16" s="3"/>
      <c r="B16" s="3">
        <v>1880</v>
      </c>
      <c r="C16" s="3" t="s">
        <v>57</v>
      </c>
      <c r="D16" s="10">
        <v>10940</v>
      </c>
    </row>
    <row r="17" spans="1:4" ht="12.75">
      <c r="A17" s="3"/>
      <c r="B17" s="3">
        <v>1881</v>
      </c>
      <c r="C17" s="3" t="s">
        <v>56</v>
      </c>
      <c r="D17" s="10">
        <v>13086</v>
      </c>
    </row>
    <row r="18" spans="1:4" ht="12.75">
      <c r="A18" s="3"/>
      <c r="B18" s="3"/>
      <c r="C18" s="3"/>
      <c r="D18" s="3"/>
    </row>
    <row r="19" spans="1:4" ht="12.75">
      <c r="A19" s="3" t="s">
        <v>73</v>
      </c>
      <c r="B19" s="3">
        <v>1879</v>
      </c>
      <c r="C19" s="3" t="s">
        <v>69</v>
      </c>
      <c r="D19" s="10">
        <v>11253</v>
      </c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8" t="s">
        <v>76</v>
      </c>
      <c r="B22" s="3">
        <v>1879</v>
      </c>
      <c r="C22" s="3" t="s">
        <v>74</v>
      </c>
      <c r="D22" s="3" t="s">
        <v>77</v>
      </c>
    </row>
    <row r="23" spans="1:4" ht="12.75">
      <c r="A23" s="3"/>
      <c r="B23" s="3">
        <v>1880</v>
      </c>
      <c r="C23" s="3" t="s">
        <v>74</v>
      </c>
      <c r="D23" s="10">
        <v>7134</v>
      </c>
    </row>
    <row r="24" spans="1:4" ht="12.75">
      <c r="A24" s="3"/>
      <c r="B24" s="3"/>
      <c r="C24" s="3"/>
      <c r="D24" s="10"/>
    </row>
    <row r="25" spans="1:4" ht="12.75">
      <c r="A25" s="34" t="s">
        <v>3</v>
      </c>
      <c r="B25" s="35">
        <v>1870</v>
      </c>
      <c r="C25" s="9" t="s">
        <v>4</v>
      </c>
      <c r="D25" s="11">
        <v>432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steev</dc:creator>
  <cp:keywords/>
  <dc:description/>
  <cp:lastModifiedBy>sbg15</cp:lastModifiedBy>
  <dcterms:created xsi:type="dcterms:W3CDTF">2010-05-03T16:38:05Z</dcterms:created>
  <dcterms:modified xsi:type="dcterms:W3CDTF">2010-07-14T16:01:41Z</dcterms:modified>
  <cp:category/>
  <cp:version/>
  <cp:contentType/>
  <cp:contentStatus/>
</cp:coreProperties>
</file>